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<sst xmlns="http://schemas.openxmlformats.org/spreadsheetml/2006/main" count="61" uniqueCount="58">
  <si>
    <t>县政务服务中心九月份窗口办件统计表</t>
  </si>
  <si>
    <t>窗口名称</t>
  </si>
  <si>
    <t>办件情况</t>
  </si>
  <si>
    <t>收费情况
（含税费）</t>
  </si>
  <si>
    <t>备 注</t>
  </si>
  <si>
    <t>本月办件</t>
  </si>
  <si>
    <t>累计办件量</t>
  </si>
  <si>
    <t>即办件</t>
  </si>
  <si>
    <t>承诺件</t>
  </si>
  <si>
    <t>本月合计</t>
  </si>
  <si>
    <t>本月
（万元）</t>
  </si>
  <si>
    <t xml:space="preserve">累 计 
（万元）  </t>
  </si>
  <si>
    <t>税  务</t>
  </si>
  <si>
    <t>含税收入</t>
  </si>
  <si>
    <t>人      
社</t>
  </si>
  <si>
    <t>小  计</t>
  </si>
  <si>
    <t>局机关</t>
  </si>
  <si>
    <t>稽  核</t>
  </si>
  <si>
    <t>社  保</t>
  </si>
  <si>
    <t>农  保</t>
  </si>
  <si>
    <t>就  业</t>
  </si>
  <si>
    <t>机  保</t>
  </si>
  <si>
    <t>社保卡</t>
  </si>
  <si>
    <t>医疗保障</t>
  </si>
  <si>
    <t>公
安</t>
  </si>
  <si>
    <t>户  政</t>
  </si>
  <si>
    <t>出入境</t>
  </si>
  <si>
    <t>交警车管</t>
  </si>
  <si>
    <t>住
建</t>
  </si>
  <si>
    <t>建  工</t>
  </si>
  <si>
    <t>房  产</t>
  </si>
  <si>
    <t>人  防</t>
  </si>
  <si>
    <t>住房保障</t>
  </si>
  <si>
    <t>市  政</t>
  </si>
  <si>
    <t>城
管</t>
  </si>
  <si>
    <t>环  卫</t>
  </si>
  <si>
    <t>园  林</t>
  </si>
  <si>
    <t>市场监管</t>
  </si>
  <si>
    <t>自然资源
和规划</t>
  </si>
  <si>
    <t>住房公积金</t>
  </si>
  <si>
    <t xml:space="preserve"> 交  通</t>
  </si>
  <si>
    <t xml:space="preserve"> 林  业</t>
  </si>
  <si>
    <t xml:space="preserve"> 发  改</t>
  </si>
  <si>
    <t>生态环境</t>
  </si>
  <si>
    <t xml:space="preserve"> 应  急</t>
  </si>
  <si>
    <t xml:space="preserve"> 文  旅</t>
  </si>
  <si>
    <t xml:space="preserve"> 卫  健</t>
  </si>
  <si>
    <t>农业农村</t>
  </si>
  <si>
    <t xml:space="preserve">水  利 </t>
  </si>
  <si>
    <t xml:space="preserve"> 教  育</t>
  </si>
  <si>
    <t xml:space="preserve"> 民  政</t>
  </si>
  <si>
    <t>司法公证</t>
  </si>
  <si>
    <t>残  联</t>
  </si>
  <si>
    <t>烟  草</t>
  </si>
  <si>
    <t xml:space="preserve"> 公  交</t>
  </si>
  <si>
    <t xml:space="preserve"> 供  电</t>
  </si>
  <si>
    <t>景元燃气</t>
  </si>
  <si>
    <t>合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</si>
</sst>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name val="黑体"/>
      <family val="3"/>
      <charset val="134"/>
    </font>
    <font>
      <b/>
      <sz val="11"/>
      <name val="黑体"/>
      <family val="3"/>
      <charset val="134"/>
    </font>
    <font>
      <sz val="11"/>
      <name val="黑体"/>
      <family val="3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黑体"/>
      <family val="3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8890</xdr:rowOff>
    </xdr:to>
    <xdr:cxnSp>
      <xdr:nvCxnSpPr>
        <xdr:cNvPr id="2" name="AutoShape 0"/>
        <xdr:cNvCxnSpPr/>
      </xdr:nvCxnSpPr>
      <xdr:spPr>
        <a:xfrm flipH="1">
          <a:off x="7219315" y="1075055"/>
          <a:ext cx="0" cy="11493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8890</xdr:rowOff>
    </xdr:to>
    <xdr:cxnSp>
      <xdr:nvCxnSpPr>
        <xdr:cNvPr id="3" name="AutoShape 0"/>
        <xdr:cNvCxnSpPr/>
      </xdr:nvCxnSpPr>
      <xdr:spPr>
        <a:xfrm flipH="1">
          <a:off x="7219315" y="1075055"/>
          <a:ext cx="0" cy="11493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8890</xdr:rowOff>
    </xdr:to>
    <xdr:cxnSp>
      <xdr:nvCxnSpPr>
        <xdr:cNvPr id="4" name="AutoShape 0"/>
        <xdr:cNvCxnSpPr/>
      </xdr:nvCxnSpPr>
      <xdr:spPr>
        <a:xfrm flipH="1">
          <a:off x="7219315" y="1075055"/>
          <a:ext cx="0" cy="11493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8890</xdr:rowOff>
    </xdr:to>
    <xdr:cxnSp>
      <xdr:nvCxnSpPr>
        <xdr:cNvPr id="5" name="AutoShape 0"/>
        <xdr:cNvCxnSpPr/>
      </xdr:nvCxnSpPr>
      <xdr:spPr>
        <a:xfrm flipH="1">
          <a:off x="7219315" y="1075055"/>
          <a:ext cx="0" cy="11493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8890</xdr:rowOff>
    </xdr:to>
    <xdr:cxnSp>
      <xdr:nvCxnSpPr>
        <xdr:cNvPr id="6" name="AutoShape 0"/>
        <xdr:cNvCxnSpPr/>
      </xdr:nvCxnSpPr>
      <xdr:spPr>
        <a:xfrm flipH="1">
          <a:off x="7219315" y="1075055"/>
          <a:ext cx="0" cy="11493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8890</xdr:rowOff>
    </xdr:to>
    <xdr:cxnSp>
      <xdr:nvCxnSpPr>
        <xdr:cNvPr id="7" name="AutoShape 0"/>
        <xdr:cNvCxnSpPr/>
      </xdr:nvCxnSpPr>
      <xdr:spPr>
        <a:xfrm flipH="1">
          <a:off x="7219315" y="1075055"/>
          <a:ext cx="0" cy="11493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Data\My%20Documents\WeChat%20Files\wxid_3p4w0v4ye38541\FileStorage\File\2022-10\2022&#24180;9&#26376;&#31383;&#21475;&#21150;&#20214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IHSJWAFS"/>
    </sheetNames>
    <sheetDataSet>
      <sheetData sheetId="0">
        <row r="5">
          <cell r="E5">
            <v>33200</v>
          </cell>
        </row>
        <row r="5">
          <cell r="G5">
            <v>13726.53</v>
          </cell>
        </row>
        <row r="7">
          <cell r="E7">
            <v>83</v>
          </cell>
        </row>
        <row r="7">
          <cell r="G7">
            <v>0</v>
          </cell>
        </row>
        <row r="8">
          <cell r="E8">
            <v>600</v>
          </cell>
        </row>
        <row r="8">
          <cell r="G8">
            <v>0</v>
          </cell>
        </row>
        <row r="9">
          <cell r="E9">
            <v>117</v>
          </cell>
        </row>
        <row r="9">
          <cell r="G9">
            <v>0</v>
          </cell>
        </row>
        <row r="10">
          <cell r="E10">
            <v>921</v>
          </cell>
        </row>
        <row r="10">
          <cell r="G10">
            <v>0</v>
          </cell>
        </row>
        <row r="11">
          <cell r="E11">
            <v>92</v>
          </cell>
        </row>
        <row r="11">
          <cell r="G11">
            <v>0</v>
          </cell>
        </row>
        <row r="12">
          <cell r="E12">
            <v>410</v>
          </cell>
        </row>
        <row r="12">
          <cell r="G12">
            <v>0</v>
          </cell>
        </row>
        <row r="13">
          <cell r="E13">
            <v>4560</v>
          </cell>
        </row>
        <row r="13">
          <cell r="G13">
            <v>0</v>
          </cell>
        </row>
        <row r="14">
          <cell r="E14">
            <v>3678</v>
          </cell>
        </row>
        <row r="14">
          <cell r="G14">
            <v>0</v>
          </cell>
        </row>
        <row r="16">
          <cell r="E16">
            <v>2113</v>
          </cell>
        </row>
        <row r="16">
          <cell r="G16">
            <v>4.54</v>
          </cell>
        </row>
        <row r="17">
          <cell r="E17">
            <v>72</v>
          </cell>
        </row>
        <row r="17">
          <cell r="G17">
            <v>0.35</v>
          </cell>
        </row>
        <row r="18">
          <cell r="E18">
            <v>3334</v>
          </cell>
        </row>
        <row r="18">
          <cell r="G18">
            <v>0.46</v>
          </cell>
        </row>
        <row r="20">
          <cell r="E20">
            <v>2</v>
          </cell>
        </row>
        <row r="20">
          <cell r="G20">
            <v>0</v>
          </cell>
        </row>
        <row r="21">
          <cell r="E21">
            <v>769</v>
          </cell>
        </row>
        <row r="21">
          <cell r="G21">
            <v>4</v>
          </cell>
        </row>
        <row r="22">
          <cell r="E22">
            <v>4</v>
          </cell>
        </row>
        <row r="22">
          <cell r="G22">
            <v>0</v>
          </cell>
        </row>
        <row r="23">
          <cell r="E23">
            <v>224</v>
          </cell>
        </row>
        <row r="23">
          <cell r="G23">
            <v>40</v>
          </cell>
        </row>
        <row r="24">
          <cell r="E24">
            <v>3</v>
          </cell>
        </row>
        <row r="24">
          <cell r="G24">
            <v>7.2</v>
          </cell>
        </row>
        <row r="26">
          <cell r="E26">
            <v>40</v>
          </cell>
        </row>
        <row r="26">
          <cell r="G26">
            <v>38.56</v>
          </cell>
        </row>
        <row r="27">
          <cell r="E27">
            <v>0</v>
          </cell>
        </row>
        <row r="27">
          <cell r="G27">
            <v>0</v>
          </cell>
        </row>
        <row r="28">
          <cell r="E28">
            <v>74</v>
          </cell>
        </row>
        <row r="28">
          <cell r="G28">
            <v>0</v>
          </cell>
        </row>
        <row r="29">
          <cell r="E29">
            <v>4556</v>
          </cell>
        </row>
        <row r="29">
          <cell r="G29">
            <v>48.02</v>
          </cell>
        </row>
        <row r="30">
          <cell r="E30">
            <v>363</v>
          </cell>
        </row>
        <row r="30">
          <cell r="G30">
            <v>0</v>
          </cell>
        </row>
        <row r="31">
          <cell r="E31">
            <v>17</v>
          </cell>
        </row>
        <row r="31">
          <cell r="G31">
            <v>0</v>
          </cell>
        </row>
        <row r="32">
          <cell r="E32">
            <v>9</v>
          </cell>
        </row>
        <row r="32">
          <cell r="G32">
            <v>0</v>
          </cell>
        </row>
        <row r="33">
          <cell r="E33">
            <v>30</v>
          </cell>
        </row>
        <row r="33">
          <cell r="G33">
            <v>0</v>
          </cell>
        </row>
        <row r="34">
          <cell r="E34">
            <v>11</v>
          </cell>
        </row>
        <row r="34">
          <cell r="G34">
            <v>0</v>
          </cell>
        </row>
        <row r="35">
          <cell r="E35">
            <v>15</v>
          </cell>
        </row>
        <row r="35">
          <cell r="G35">
            <v>0</v>
          </cell>
        </row>
        <row r="36">
          <cell r="E36">
            <v>0</v>
          </cell>
        </row>
        <row r="36">
          <cell r="G36">
            <v>0</v>
          </cell>
        </row>
        <row r="37">
          <cell r="E37">
            <v>1146</v>
          </cell>
        </row>
        <row r="37">
          <cell r="G37">
            <v>0</v>
          </cell>
        </row>
        <row r="38">
          <cell r="E38">
            <v>10</v>
          </cell>
        </row>
        <row r="38">
          <cell r="G38">
            <v>0</v>
          </cell>
        </row>
        <row r="39">
          <cell r="E39">
            <v>6</v>
          </cell>
        </row>
        <row r="39">
          <cell r="G39">
            <v>4.58</v>
          </cell>
        </row>
        <row r="40">
          <cell r="E40">
            <v>10</v>
          </cell>
        </row>
        <row r="40">
          <cell r="G40">
            <v>47.6</v>
          </cell>
        </row>
        <row r="41">
          <cell r="E41">
            <v>0</v>
          </cell>
        </row>
        <row r="41">
          <cell r="G41">
            <v>0</v>
          </cell>
        </row>
        <row r="42">
          <cell r="E42">
            <v>47</v>
          </cell>
        </row>
        <row r="42">
          <cell r="G42">
            <v>1.5</v>
          </cell>
        </row>
        <row r="43">
          <cell r="E43">
            <v>130</v>
          </cell>
        </row>
        <row r="43">
          <cell r="G43">
            <v>0</v>
          </cell>
        </row>
        <row r="44">
          <cell r="E44">
            <v>17</v>
          </cell>
        </row>
        <row r="44">
          <cell r="G44">
            <v>0</v>
          </cell>
        </row>
        <row r="45">
          <cell r="E45">
            <v>965</v>
          </cell>
        </row>
        <row r="45">
          <cell r="G45">
            <v>11.68</v>
          </cell>
        </row>
        <row r="46">
          <cell r="E46">
            <v>43</v>
          </cell>
        </row>
        <row r="46">
          <cell r="G46">
            <v>0</v>
          </cell>
        </row>
        <row r="47">
          <cell r="E47">
            <v>1135</v>
          </cell>
        </row>
        <row r="47">
          <cell r="G47">
            <v>115.77</v>
          </cell>
        </row>
      </sheetData>
      <sheetData sheetId="1">
        <row r="5">
          <cell r="E5">
            <v>9246</v>
          </cell>
        </row>
        <row r="5">
          <cell r="G5">
            <v>10015.26</v>
          </cell>
        </row>
        <row r="7">
          <cell r="E7">
            <v>80</v>
          </cell>
        </row>
        <row r="7">
          <cell r="G7">
            <v>0</v>
          </cell>
        </row>
        <row r="8">
          <cell r="E8">
            <v>946</v>
          </cell>
        </row>
        <row r="8">
          <cell r="G8">
            <v>0</v>
          </cell>
        </row>
        <row r="9">
          <cell r="E9">
            <v>223</v>
          </cell>
        </row>
        <row r="9">
          <cell r="G9">
            <v>0</v>
          </cell>
        </row>
        <row r="10">
          <cell r="E10">
            <v>806</v>
          </cell>
        </row>
        <row r="10">
          <cell r="G10">
            <v>0</v>
          </cell>
        </row>
        <row r="11">
          <cell r="E11">
            <v>35</v>
          </cell>
        </row>
        <row r="11">
          <cell r="G11">
            <v>0</v>
          </cell>
        </row>
        <row r="12">
          <cell r="E12">
            <v>242</v>
          </cell>
        </row>
        <row r="12">
          <cell r="G12">
            <v>0</v>
          </cell>
        </row>
        <row r="13">
          <cell r="E13">
            <v>1526</v>
          </cell>
        </row>
        <row r="13">
          <cell r="G13">
            <v>0</v>
          </cell>
        </row>
        <row r="14">
          <cell r="E14">
            <v>3045</v>
          </cell>
        </row>
        <row r="14">
          <cell r="G14">
            <v>0</v>
          </cell>
        </row>
        <row r="16">
          <cell r="E16">
            <v>2028</v>
          </cell>
        </row>
        <row r="16">
          <cell r="G16">
            <v>3.48</v>
          </cell>
        </row>
        <row r="17">
          <cell r="E17">
            <v>114</v>
          </cell>
        </row>
        <row r="17">
          <cell r="G17">
            <v>0.61</v>
          </cell>
        </row>
        <row r="18">
          <cell r="E18">
            <v>7382</v>
          </cell>
        </row>
        <row r="18">
          <cell r="G18">
            <v>0.9</v>
          </cell>
        </row>
        <row r="20">
          <cell r="E20">
            <v>1</v>
          </cell>
        </row>
        <row r="20">
          <cell r="G20">
            <v>0</v>
          </cell>
        </row>
        <row r="21">
          <cell r="E21">
            <v>546</v>
          </cell>
        </row>
        <row r="21">
          <cell r="G21">
            <v>3</v>
          </cell>
        </row>
        <row r="22">
          <cell r="E22">
            <v>2</v>
          </cell>
        </row>
        <row r="22">
          <cell r="G22">
            <v>0</v>
          </cell>
        </row>
        <row r="23">
          <cell r="E23">
            <v>186</v>
          </cell>
        </row>
        <row r="23">
          <cell r="G23">
            <v>13</v>
          </cell>
        </row>
        <row r="24">
          <cell r="E24">
            <v>0</v>
          </cell>
        </row>
        <row r="24">
          <cell r="G24">
            <v>0</v>
          </cell>
        </row>
        <row r="26">
          <cell r="E26">
            <v>3</v>
          </cell>
        </row>
        <row r="26">
          <cell r="G26">
            <v>0.95</v>
          </cell>
        </row>
        <row r="27">
          <cell r="E27">
            <v>0</v>
          </cell>
        </row>
        <row r="27">
          <cell r="G27">
            <v>0</v>
          </cell>
        </row>
        <row r="28">
          <cell r="E28">
            <v>3498</v>
          </cell>
        </row>
        <row r="28">
          <cell r="G28">
            <v>0</v>
          </cell>
        </row>
        <row r="29">
          <cell r="E29">
            <v>21522</v>
          </cell>
        </row>
        <row r="29">
          <cell r="G29">
            <v>0</v>
          </cell>
        </row>
        <row r="30">
          <cell r="E30">
            <v>196</v>
          </cell>
        </row>
        <row r="30">
          <cell r="G30">
            <v>0</v>
          </cell>
        </row>
        <row r="31">
          <cell r="E31">
            <v>18</v>
          </cell>
        </row>
        <row r="31">
          <cell r="G31">
            <v>0</v>
          </cell>
        </row>
        <row r="32">
          <cell r="E32">
            <v>12</v>
          </cell>
        </row>
        <row r="32">
          <cell r="G32">
            <v>0</v>
          </cell>
        </row>
        <row r="33">
          <cell r="E33">
            <v>10</v>
          </cell>
        </row>
        <row r="33">
          <cell r="G33">
            <v>0</v>
          </cell>
        </row>
        <row r="34">
          <cell r="E34">
            <v>18</v>
          </cell>
        </row>
        <row r="34">
          <cell r="G34">
            <v>0</v>
          </cell>
        </row>
        <row r="35">
          <cell r="E35">
            <v>1</v>
          </cell>
        </row>
        <row r="35">
          <cell r="G35">
            <v>0</v>
          </cell>
        </row>
        <row r="36">
          <cell r="E36">
            <v>0</v>
          </cell>
        </row>
        <row r="36">
          <cell r="G36">
            <v>0</v>
          </cell>
        </row>
        <row r="37">
          <cell r="E37">
            <v>1233</v>
          </cell>
        </row>
        <row r="37">
          <cell r="G37">
            <v>0</v>
          </cell>
        </row>
        <row r="38">
          <cell r="E38">
            <v>32</v>
          </cell>
        </row>
        <row r="38">
          <cell r="G38">
            <v>0</v>
          </cell>
        </row>
        <row r="39">
          <cell r="E39">
            <v>1</v>
          </cell>
        </row>
        <row r="39">
          <cell r="G39">
            <v>15.78</v>
          </cell>
        </row>
        <row r="40">
          <cell r="E40">
            <v>3</v>
          </cell>
        </row>
        <row r="40">
          <cell r="G40">
            <v>0</v>
          </cell>
        </row>
        <row r="41">
          <cell r="E41">
            <v>0</v>
          </cell>
        </row>
        <row r="41">
          <cell r="G41">
            <v>0</v>
          </cell>
        </row>
        <row r="42">
          <cell r="E42">
            <v>36</v>
          </cell>
        </row>
        <row r="42">
          <cell r="G42">
            <v>1.1</v>
          </cell>
        </row>
        <row r="43">
          <cell r="E43">
            <v>56</v>
          </cell>
        </row>
        <row r="43">
          <cell r="G43">
            <v>0</v>
          </cell>
        </row>
        <row r="44">
          <cell r="E44">
            <v>15</v>
          </cell>
        </row>
        <row r="44">
          <cell r="G44">
            <v>0</v>
          </cell>
        </row>
        <row r="45">
          <cell r="E45">
            <v>738</v>
          </cell>
        </row>
        <row r="45">
          <cell r="G45">
            <v>9.58</v>
          </cell>
        </row>
        <row r="46">
          <cell r="E46">
            <v>39</v>
          </cell>
        </row>
        <row r="46">
          <cell r="G46">
            <v>0</v>
          </cell>
        </row>
        <row r="47">
          <cell r="E47">
            <v>271</v>
          </cell>
        </row>
        <row r="47">
          <cell r="G47">
            <v>16.77</v>
          </cell>
        </row>
      </sheetData>
      <sheetData sheetId="2">
        <row r="5">
          <cell r="E5">
            <v>18651</v>
          </cell>
        </row>
        <row r="5">
          <cell r="G5">
            <v>17711.21</v>
          </cell>
        </row>
        <row r="7">
          <cell r="E7">
            <v>103</v>
          </cell>
        </row>
        <row r="7">
          <cell r="G7">
            <v>0</v>
          </cell>
        </row>
        <row r="8">
          <cell r="E8">
            <v>320</v>
          </cell>
        </row>
        <row r="8">
          <cell r="G8">
            <v>0</v>
          </cell>
        </row>
        <row r="9">
          <cell r="E9">
            <v>1104</v>
          </cell>
        </row>
        <row r="9">
          <cell r="G9">
            <v>0</v>
          </cell>
        </row>
        <row r="10">
          <cell r="E10">
            <v>2349</v>
          </cell>
        </row>
        <row r="10">
          <cell r="G10">
            <v>0</v>
          </cell>
        </row>
        <row r="11">
          <cell r="E11">
            <v>260</v>
          </cell>
        </row>
        <row r="11">
          <cell r="G11">
            <v>0</v>
          </cell>
        </row>
        <row r="12">
          <cell r="E12">
            <v>250</v>
          </cell>
        </row>
        <row r="12">
          <cell r="G12">
            <v>0</v>
          </cell>
        </row>
        <row r="13">
          <cell r="E13">
            <v>1560</v>
          </cell>
        </row>
        <row r="13">
          <cell r="G13">
            <v>0</v>
          </cell>
        </row>
        <row r="14">
          <cell r="E14">
            <v>3860</v>
          </cell>
        </row>
        <row r="14">
          <cell r="G14">
            <v>0</v>
          </cell>
        </row>
        <row r="16">
          <cell r="E16">
            <v>1021</v>
          </cell>
        </row>
        <row r="16">
          <cell r="G16">
            <v>2.21</v>
          </cell>
        </row>
        <row r="17">
          <cell r="E17">
            <v>270</v>
          </cell>
        </row>
        <row r="17">
          <cell r="G17">
            <v>0.14</v>
          </cell>
        </row>
        <row r="18">
          <cell r="E18">
            <v>7488</v>
          </cell>
        </row>
        <row r="18">
          <cell r="G18">
            <v>0.97</v>
          </cell>
        </row>
        <row r="20">
          <cell r="E20">
            <v>2</v>
          </cell>
        </row>
        <row r="20">
          <cell r="G20">
            <v>0</v>
          </cell>
        </row>
        <row r="21">
          <cell r="E21">
            <v>459</v>
          </cell>
        </row>
        <row r="21">
          <cell r="G21">
            <v>1.8</v>
          </cell>
        </row>
        <row r="22">
          <cell r="E22">
            <v>15</v>
          </cell>
        </row>
        <row r="22">
          <cell r="G22">
            <v>0</v>
          </cell>
        </row>
        <row r="23">
          <cell r="E23">
            <v>147</v>
          </cell>
        </row>
        <row r="23">
          <cell r="G23">
            <v>10.9</v>
          </cell>
        </row>
        <row r="24">
          <cell r="E24">
            <v>3</v>
          </cell>
        </row>
        <row r="24">
          <cell r="G24">
            <v>0.4</v>
          </cell>
        </row>
        <row r="26">
          <cell r="E26">
            <v>26</v>
          </cell>
        </row>
        <row r="26">
          <cell r="G26">
            <v>41.82</v>
          </cell>
        </row>
        <row r="27">
          <cell r="E27">
            <v>0</v>
          </cell>
        </row>
        <row r="27">
          <cell r="G27">
            <v>0</v>
          </cell>
        </row>
        <row r="28">
          <cell r="E28">
            <v>5871</v>
          </cell>
        </row>
        <row r="28">
          <cell r="G28">
            <v>0</v>
          </cell>
        </row>
        <row r="29">
          <cell r="E29">
            <v>22106</v>
          </cell>
        </row>
        <row r="29">
          <cell r="G29">
            <v>11.59</v>
          </cell>
        </row>
        <row r="30">
          <cell r="E30">
            <v>234</v>
          </cell>
        </row>
        <row r="30">
          <cell r="G30">
            <v>0</v>
          </cell>
        </row>
        <row r="31">
          <cell r="E31">
            <v>59</v>
          </cell>
        </row>
        <row r="31">
          <cell r="G31">
            <v>0</v>
          </cell>
        </row>
        <row r="32">
          <cell r="E32">
            <v>11</v>
          </cell>
        </row>
        <row r="32">
          <cell r="G32">
            <v>0</v>
          </cell>
        </row>
        <row r="33">
          <cell r="E33">
            <v>48</v>
          </cell>
        </row>
        <row r="33">
          <cell r="G33">
            <v>0</v>
          </cell>
        </row>
        <row r="34">
          <cell r="E34">
            <v>6</v>
          </cell>
        </row>
        <row r="34">
          <cell r="G34">
            <v>0</v>
          </cell>
        </row>
        <row r="35">
          <cell r="E35">
            <v>2</v>
          </cell>
        </row>
        <row r="35">
          <cell r="G35">
            <v>0</v>
          </cell>
        </row>
        <row r="36">
          <cell r="E36">
            <v>0</v>
          </cell>
        </row>
        <row r="36">
          <cell r="G36">
            <v>0</v>
          </cell>
        </row>
        <row r="37">
          <cell r="E37">
            <v>1172</v>
          </cell>
        </row>
        <row r="37">
          <cell r="G37">
            <v>0.6</v>
          </cell>
        </row>
        <row r="38">
          <cell r="E38">
            <v>15</v>
          </cell>
        </row>
        <row r="38">
          <cell r="G38">
            <v>0</v>
          </cell>
        </row>
        <row r="39">
          <cell r="E39">
            <v>5</v>
          </cell>
        </row>
        <row r="39">
          <cell r="G39">
            <v>3.81</v>
          </cell>
        </row>
        <row r="40">
          <cell r="E40">
            <v>10</v>
          </cell>
        </row>
        <row r="40">
          <cell r="G40">
            <v>3.26</v>
          </cell>
        </row>
        <row r="41">
          <cell r="E41">
            <v>0</v>
          </cell>
        </row>
        <row r="41">
          <cell r="G41">
            <v>0</v>
          </cell>
        </row>
        <row r="42">
          <cell r="E42">
            <v>29</v>
          </cell>
        </row>
        <row r="42">
          <cell r="G42">
            <v>0.72</v>
          </cell>
        </row>
        <row r="43">
          <cell r="E43">
            <v>99</v>
          </cell>
        </row>
        <row r="43">
          <cell r="G43">
            <v>0</v>
          </cell>
        </row>
        <row r="44">
          <cell r="E44">
            <v>43</v>
          </cell>
        </row>
        <row r="44">
          <cell r="G44">
            <v>0</v>
          </cell>
        </row>
        <row r="45">
          <cell r="E45">
            <v>897</v>
          </cell>
        </row>
        <row r="45">
          <cell r="G45">
            <v>12.58</v>
          </cell>
        </row>
        <row r="46">
          <cell r="E46">
            <v>30</v>
          </cell>
        </row>
        <row r="46">
          <cell r="G46">
            <v>0</v>
          </cell>
        </row>
        <row r="47">
          <cell r="E47">
            <v>382</v>
          </cell>
        </row>
        <row r="47">
          <cell r="G47">
            <v>16.56</v>
          </cell>
        </row>
      </sheetData>
      <sheetData sheetId="3">
        <row r="5">
          <cell r="E5">
            <v>7061</v>
          </cell>
        </row>
        <row r="5">
          <cell r="G5">
            <v>6777</v>
          </cell>
        </row>
        <row r="7">
          <cell r="E7">
            <v>95</v>
          </cell>
        </row>
        <row r="7">
          <cell r="G7">
            <v>0</v>
          </cell>
        </row>
        <row r="8">
          <cell r="E8">
            <v>759</v>
          </cell>
        </row>
        <row r="8">
          <cell r="G8">
            <v>0</v>
          </cell>
        </row>
        <row r="9">
          <cell r="E9">
            <v>438</v>
          </cell>
        </row>
        <row r="9">
          <cell r="G9">
            <v>0</v>
          </cell>
        </row>
        <row r="10">
          <cell r="E10">
            <v>1072</v>
          </cell>
        </row>
        <row r="10">
          <cell r="G10">
            <v>0</v>
          </cell>
        </row>
        <row r="11">
          <cell r="E11">
            <v>165</v>
          </cell>
        </row>
        <row r="11">
          <cell r="G11">
            <v>0</v>
          </cell>
        </row>
        <row r="12">
          <cell r="E12">
            <v>3224</v>
          </cell>
        </row>
        <row r="12">
          <cell r="G12">
            <v>0</v>
          </cell>
        </row>
        <row r="13">
          <cell r="E13">
            <v>3352</v>
          </cell>
        </row>
        <row r="13">
          <cell r="G13">
            <v>0</v>
          </cell>
        </row>
        <row r="14">
          <cell r="E14">
            <v>3644</v>
          </cell>
        </row>
        <row r="14">
          <cell r="G14">
            <v>0</v>
          </cell>
        </row>
        <row r="16">
          <cell r="E16">
            <v>794</v>
          </cell>
        </row>
        <row r="16">
          <cell r="G16">
            <v>1.94</v>
          </cell>
        </row>
        <row r="17">
          <cell r="E17">
            <v>245</v>
          </cell>
        </row>
        <row r="17">
          <cell r="G17">
            <v>0.19</v>
          </cell>
        </row>
        <row r="18">
          <cell r="E18">
            <v>6834</v>
          </cell>
        </row>
        <row r="18">
          <cell r="G18">
            <v>1.46</v>
          </cell>
        </row>
        <row r="20">
          <cell r="E20">
            <v>3</v>
          </cell>
        </row>
        <row r="20">
          <cell r="G20">
            <v>0</v>
          </cell>
        </row>
        <row r="21">
          <cell r="E21">
            <v>310</v>
          </cell>
        </row>
        <row r="21">
          <cell r="G21">
            <v>3.5</v>
          </cell>
        </row>
        <row r="22">
          <cell r="E22">
            <v>7</v>
          </cell>
        </row>
        <row r="22">
          <cell r="G22">
            <v>0</v>
          </cell>
        </row>
        <row r="23">
          <cell r="E23">
            <v>120</v>
          </cell>
        </row>
        <row r="23">
          <cell r="G23">
            <v>12.8</v>
          </cell>
        </row>
        <row r="24">
          <cell r="E24">
            <v>2</v>
          </cell>
        </row>
        <row r="24">
          <cell r="G24">
            <v>0.6</v>
          </cell>
        </row>
        <row r="26">
          <cell r="E26">
            <v>17</v>
          </cell>
        </row>
        <row r="26">
          <cell r="G26">
            <v>61.9</v>
          </cell>
        </row>
        <row r="27">
          <cell r="E27">
            <v>0</v>
          </cell>
        </row>
        <row r="27">
          <cell r="G27">
            <v>0</v>
          </cell>
        </row>
        <row r="28">
          <cell r="E28">
            <v>3801</v>
          </cell>
        </row>
        <row r="28">
          <cell r="G28">
            <v>0</v>
          </cell>
        </row>
        <row r="29">
          <cell r="E29">
            <v>30903</v>
          </cell>
        </row>
        <row r="29">
          <cell r="G29">
            <v>14.44</v>
          </cell>
        </row>
        <row r="30">
          <cell r="E30">
            <v>233</v>
          </cell>
        </row>
        <row r="30">
          <cell r="G30">
            <v>0</v>
          </cell>
        </row>
        <row r="31">
          <cell r="E31">
            <v>80</v>
          </cell>
        </row>
        <row r="31">
          <cell r="G31">
            <v>0</v>
          </cell>
        </row>
        <row r="32">
          <cell r="E32">
            <v>21</v>
          </cell>
        </row>
        <row r="32">
          <cell r="G32">
            <v>0</v>
          </cell>
        </row>
        <row r="33">
          <cell r="E33">
            <v>90</v>
          </cell>
        </row>
        <row r="33">
          <cell r="G33">
            <v>0</v>
          </cell>
        </row>
        <row r="34">
          <cell r="E34">
            <v>17</v>
          </cell>
        </row>
        <row r="34">
          <cell r="G34">
            <v>0</v>
          </cell>
        </row>
        <row r="35">
          <cell r="E35">
            <v>4</v>
          </cell>
        </row>
        <row r="35">
          <cell r="G35">
            <v>0</v>
          </cell>
        </row>
        <row r="36">
          <cell r="E36">
            <v>1</v>
          </cell>
        </row>
        <row r="36">
          <cell r="G36">
            <v>0</v>
          </cell>
        </row>
        <row r="37">
          <cell r="E37">
            <v>702</v>
          </cell>
        </row>
        <row r="37">
          <cell r="G37">
            <v>0</v>
          </cell>
        </row>
        <row r="38">
          <cell r="E38">
            <v>264</v>
          </cell>
        </row>
        <row r="38">
          <cell r="G38">
            <v>0</v>
          </cell>
        </row>
        <row r="39">
          <cell r="E39">
            <v>11</v>
          </cell>
        </row>
        <row r="39">
          <cell r="G39">
            <v>9.17</v>
          </cell>
        </row>
        <row r="40">
          <cell r="E40">
            <v>47</v>
          </cell>
        </row>
        <row r="40">
          <cell r="G40">
            <v>54.93</v>
          </cell>
        </row>
        <row r="41">
          <cell r="E41">
            <v>0</v>
          </cell>
        </row>
        <row r="41">
          <cell r="G41">
            <v>0</v>
          </cell>
        </row>
        <row r="42">
          <cell r="E42">
            <v>31</v>
          </cell>
        </row>
        <row r="42">
          <cell r="G42">
            <v>1.34</v>
          </cell>
        </row>
        <row r="43">
          <cell r="E43">
            <v>105</v>
          </cell>
        </row>
        <row r="43">
          <cell r="G43">
            <v>0</v>
          </cell>
        </row>
        <row r="44">
          <cell r="E44">
            <v>48</v>
          </cell>
        </row>
        <row r="44">
          <cell r="G44">
            <v>0</v>
          </cell>
        </row>
        <row r="45">
          <cell r="E45">
            <v>1515</v>
          </cell>
        </row>
        <row r="45">
          <cell r="G45">
            <v>14.17</v>
          </cell>
        </row>
        <row r="46">
          <cell r="E46">
            <v>30</v>
          </cell>
        </row>
        <row r="46">
          <cell r="G46">
            <v>0</v>
          </cell>
        </row>
        <row r="47">
          <cell r="E47">
            <v>375</v>
          </cell>
        </row>
        <row r="47">
          <cell r="G47">
            <v>15.61</v>
          </cell>
        </row>
      </sheetData>
      <sheetData sheetId="4">
        <row r="5">
          <cell r="E5">
            <v>5121</v>
          </cell>
        </row>
        <row r="5">
          <cell r="G5">
            <v>4085</v>
          </cell>
        </row>
        <row r="7">
          <cell r="E7">
            <v>79</v>
          </cell>
        </row>
        <row r="7">
          <cell r="G7">
            <v>0</v>
          </cell>
        </row>
        <row r="8">
          <cell r="E8">
            <v>845</v>
          </cell>
        </row>
        <row r="8">
          <cell r="G8">
            <v>0</v>
          </cell>
        </row>
        <row r="9">
          <cell r="E9">
            <v>235</v>
          </cell>
        </row>
        <row r="9">
          <cell r="G9">
            <v>0</v>
          </cell>
        </row>
        <row r="10">
          <cell r="E10">
            <v>975</v>
          </cell>
        </row>
        <row r="10">
          <cell r="G10">
            <v>0</v>
          </cell>
        </row>
        <row r="11">
          <cell r="E11">
            <v>1007</v>
          </cell>
        </row>
        <row r="11">
          <cell r="G11">
            <v>0</v>
          </cell>
        </row>
        <row r="12">
          <cell r="E12">
            <v>2206</v>
          </cell>
        </row>
        <row r="12">
          <cell r="G12">
            <v>0</v>
          </cell>
        </row>
        <row r="13">
          <cell r="E13">
            <v>2652</v>
          </cell>
        </row>
        <row r="13">
          <cell r="G13">
            <v>0</v>
          </cell>
        </row>
        <row r="14">
          <cell r="E14">
            <v>4093</v>
          </cell>
        </row>
        <row r="14">
          <cell r="G14">
            <v>0</v>
          </cell>
        </row>
        <row r="16">
          <cell r="E16">
            <v>911</v>
          </cell>
        </row>
        <row r="16">
          <cell r="G16">
            <v>2.2</v>
          </cell>
        </row>
        <row r="17">
          <cell r="E17">
            <v>594</v>
          </cell>
        </row>
        <row r="17">
          <cell r="G17">
            <v>0.2</v>
          </cell>
        </row>
        <row r="18">
          <cell r="E18">
            <v>4613</v>
          </cell>
        </row>
        <row r="18">
          <cell r="G18">
            <v>0.85</v>
          </cell>
        </row>
        <row r="20">
          <cell r="E20">
            <v>4</v>
          </cell>
        </row>
        <row r="20">
          <cell r="G20">
            <v>0</v>
          </cell>
        </row>
        <row r="21">
          <cell r="E21">
            <v>156</v>
          </cell>
        </row>
        <row r="21">
          <cell r="G21">
            <v>3.8</v>
          </cell>
        </row>
        <row r="22">
          <cell r="E22">
            <v>2</v>
          </cell>
        </row>
        <row r="22">
          <cell r="G22">
            <v>0</v>
          </cell>
        </row>
        <row r="23">
          <cell r="E23">
            <v>88</v>
          </cell>
        </row>
        <row r="23">
          <cell r="G23">
            <v>8.8</v>
          </cell>
        </row>
        <row r="24">
          <cell r="E24">
            <v>1</v>
          </cell>
        </row>
        <row r="24">
          <cell r="G24">
            <v>0.5</v>
          </cell>
        </row>
        <row r="26">
          <cell r="E26">
            <v>26</v>
          </cell>
        </row>
        <row r="26">
          <cell r="G26">
            <v>110.6</v>
          </cell>
        </row>
        <row r="27">
          <cell r="E27">
            <v>0</v>
          </cell>
        </row>
        <row r="27">
          <cell r="G27">
            <v>0</v>
          </cell>
        </row>
        <row r="28">
          <cell r="E28">
            <v>3982</v>
          </cell>
        </row>
        <row r="28">
          <cell r="G28">
            <v>0</v>
          </cell>
        </row>
        <row r="29">
          <cell r="E29">
            <v>45376</v>
          </cell>
        </row>
        <row r="29">
          <cell r="G29">
            <v>596.79</v>
          </cell>
        </row>
        <row r="30">
          <cell r="E30">
            <v>186</v>
          </cell>
        </row>
        <row r="30">
          <cell r="G30">
            <v>0</v>
          </cell>
        </row>
        <row r="31">
          <cell r="E31">
            <v>133</v>
          </cell>
        </row>
        <row r="31">
          <cell r="G31">
            <v>0</v>
          </cell>
        </row>
        <row r="32">
          <cell r="E32">
            <v>10</v>
          </cell>
        </row>
        <row r="32">
          <cell r="G32">
            <v>0</v>
          </cell>
        </row>
        <row r="33">
          <cell r="E33">
            <v>213</v>
          </cell>
        </row>
        <row r="33">
          <cell r="G33">
            <v>0</v>
          </cell>
        </row>
        <row r="34">
          <cell r="E34">
            <v>4</v>
          </cell>
        </row>
        <row r="34">
          <cell r="G34">
            <v>0</v>
          </cell>
        </row>
        <row r="35">
          <cell r="E35">
            <v>2</v>
          </cell>
        </row>
        <row r="35">
          <cell r="G35">
            <v>0</v>
          </cell>
        </row>
        <row r="36">
          <cell r="E36">
            <v>1</v>
          </cell>
        </row>
        <row r="36">
          <cell r="G36">
            <v>0</v>
          </cell>
        </row>
        <row r="37">
          <cell r="E37">
            <v>1190</v>
          </cell>
        </row>
        <row r="37">
          <cell r="G37">
            <v>0</v>
          </cell>
        </row>
        <row r="38">
          <cell r="E38">
            <v>88</v>
          </cell>
        </row>
        <row r="38">
          <cell r="G38">
            <v>0</v>
          </cell>
        </row>
        <row r="39">
          <cell r="E39">
            <v>2</v>
          </cell>
        </row>
        <row r="39">
          <cell r="G39">
            <v>1.2</v>
          </cell>
        </row>
        <row r="40">
          <cell r="E40">
            <v>11</v>
          </cell>
        </row>
        <row r="40">
          <cell r="G40">
            <v>20.58</v>
          </cell>
        </row>
        <row r="41">
          <cell r="E41">
            <v>0</v>
          </cell>
        </row>
        <row r="41">
          <cell r="G41">
            <v>0</v>
          </cell>
        </row>
        <row r="42">
          <cell r="E42">
            <v>32</v>
          </cell>
        </row>
        <row r="42">
          <cell r="G42">
            <v>1.1</v>
          </cell>
        </row>
        <row r="43">
          <cell r="E43">
            <v>174</v>
          </cell>
        </row>
        <row r="43">
          <cell r="G43">
            <v>0</v>
          </cell>
        </row>
        <row r="44">
          <cell r="E44">
            <v>22</v>
          </cell>
        </row>
        <row r="44">
          <cell r="G44">
            <v>0</v>
          </cell>
        </row>
        <row r="45">
          <cell r="E45">
            <v>1385</v>
          </cell>
        </row>
        <row r="45">
          <cell r="G45">
            <v>13.83</v>
          </cell>
        </row>
        <row r="46">
          <cell r="E46">
            <v>17</v>
          </cell>
        </row>
        <row r="46">
          <cell r="G46">
            <v>0</v>
          </cell>
        </row>
        <row r="47">
          <cell r="E47">
            <v>329</v>
          </cell>
        </row>
        <row r="47">
          <cell r="G47">
            <v>14.36</v>
          </cell>
        </row>
      </sheetData>
      <sheetData sheetId="5">
        <row r="5">
          <cell r="E5">
            <v>3684</v>
          </cell>
        </row>
        <row r="5">
          <cell r="G5">
            <v>12688</v>
          </cell>
        </row>
        <row r="7">
          <cell r="E7">
            <v>93</v>
          </cell>
        </row>
        <row r="7">
          <cell r="G7">
            <v>0</v>
          </cell>
        </row>
        <row r="8">
          <cell r="E8">
            <v>1283</v>
          </cell>
        </row>
        <row r="8">
          <cell r="G8">
            <v>0</v>
          </cell>
        </row>
        <row r="9">
          <cell r="E9">
            <v>114</v>
          </cell>
        </row>
        <row r="9">
          <cell r="G9">
            <v>0</v>
          </cell>
        </row>
        <row r="10">
          <cell r="E10">
            <v>2826</v>
          </cell>
        </row>
        <row r="10">
          <cell r="G10">
            <v>0</v>
          </cell>
        </row>
        <row r="11">
          <cell r="E11">
            <v>2012</v>
          </cell>
        </row>
        <row r="11">
          <cell r="G11">
            <v>0</v>
          </cell>
        </row>
        <row r="12">
          <cell r="E12">
            <v>3267</v>
          </cell>
        </row>
        <row r="12">
          <cell r="G12">
            <v>0</v>
          </cell>
        </row>
        <row r="13">
          <cell r="E13">
            <v>3560</v>
          </cell>
        </row>
        <row r="13">
          <cell r="G13">
            <v>0</v>
          </cell>
        </row>
        <row r="14">
          <cell r="E14">
            <v>4151</v>
          </cell>
        </row>
        <row r="14">
          <cell r="G14">
            <v>0</v>
          </cell>
        </row>
        <row r="16">
          <cell r="E16">
            <v>1757</v>
          </cell>
        </row>
        <row r="16">
          <cell r="G16">
            <v>3.23</v>
          </cell>
        </row>
        <row r="17">
          <cell r="E17">
            <v>596</v>
          </cell>
        </row>
        <row r="17">
          <cell r="G17">
            <v>0.37</v>
          </cell>
        </row>
        <row r="18">
          <cell r="E18">
            <v>6164</v>
          </cell>
        </row>
        <row r="18">
          <cell r="G18">
            <v>0.81</v>
          </cell>
        </row>
        <row r="20">
          <cell r="E20">
            <v>4</v>
          </cell>
        </row>
        <row r="20">
          <cell r="G20">
            <v>0</v>
          </cell>
        </row>
        <row r="21">
          <cell r="E21">
            <v>148</v>
          </cell>
        </row>
        <row r="21">
          <cell r="G21">
            <v>0</v>
          </cell>
        </row>
        <row r="22">
          <cell r="E22">
            <v>0</v>
          </cell>
        </row>
        <row r="22">
          <cell r="G22">
            <v>0</v>
          </cell>
        </row>
        <row r="23">
          <cell r="E23">
            <v>72</v>
          </cell>
        </row>
        <row r="23">
          <cell r="G23">
            <v>7</v>
          </cell>
        </row>
        <row r="24">
          <cell r="E24">
            <v>3</v>
          </cell>
        </row>
        <row r="24">
          <cell r="G24">
            <v>2.2</v>
          </cell>
        </row>
        <row r="26">
          <cell r="E26">
            <v>15</v>
          </cell>
        </row>
        <row r="26">
          <cell r="G26">
            <v>33.88</v>
          </cell>
        </row>
        <row r="27">
          <cell r="E27">
            <v>0</v>
          </cell>
        </row>
        <row r="27">
          <cell r="G27">
            <v>0</v>
          </cell>
        </row>
        <row r="28">
          <cell r="E28">
            <v>4062</v>
          </cell>
        </row>
        <row r="28">
          <cell r="G28">
            <v>0</v>
          </cell>
        </row>
        <row r="29">
          <cell r="E29">
            <v>4833</v>
          </cell>
        </row>
        <row r="29">
          <cell r="G29">
            <v>5.93</v>
          </cell>
        </row>
        <row r="30">
          <cell r="E30">
            <v>150</v>
          </cell>
        </row>
        <row r="30">
          <cell r="G30">
            <v>0</v>
          </cell>
        </row>
        <row r="31">
          <cell r="E31">
            <v>119</v>
          </cell>
        </row>
        <row r="31">
          <cell r="G31">
            <v>0</v>
          </cell>
        </row>
        <row r="32">
          <cell r="E32">
            <v>14</v>
          </cell>
        </row>
        <row r="32">
          <cell r="G32">
            <v>0</v>
          </cell>
        </row>
        <row r="33">
          <cell r="E33">
            <v>249</v>
          </cell>
        </row>
        <row r="33">
          <cell r="G33">
            <v>0</v>
          </cell>
        </row>
        <row r="34">
          <cell r="E34">
            <v>6</v>
          </cell>
        </row>
        <row r="34">
          <cell r="G34">
            <v>0</v>
          </cell>
        </row>
        <row r="35">
          <cell r="E35">
            <v>4</v>
          </cell>
        </row>
        <row r="35">
          <cell r="G35">
            <v>0</v>
          </cell>
        </row>
        <row r="36">
          <cell r="E36">
            <v>2</v>
          </cell>
        </row>
        <row r="36">
          <cell r="G36">
            <v>0</v>
          </cell>
        </row>
        <row r="37">
          <cell r="E37">
            <v>715</v>
          </cell>
        </row>
        <row r="37">
          <cell r="G37">
            <v>0</v>
          </cell>
        </row>
        <row r="38">
          <cell r="E38">
            <v>28</v>
          </cell>
        </row>
        <row r="38">
          <cell r="G38">
            <v>0</v>
          </cell>
        </row>
        <row r="39">
          <cell r="E39">
            <v>3</v>
          </cell>
        </row>
        <row r="39">
          <cell r="G39">
            <v>12.64</v>
          </cell>
        </row>
        <row r="40">
          <cell r="E40">
            <v>168</v>
          </cell>
        </row>
        <row r="40">
          <cell r="G40">
            <v>0</v>
          </cell>
        </row>
        <row r="41">
          <cell r="E41">
            <v>0</v>
          </cell>
        </row>
        <row r="41">
          <cell r="G41">
            <v>0</v>
          </cell>
        </row>
        <row r="42">
          <cell r="E42">
            <v>27</v>
          </cell>
        </row>
        <row r="42">
          <cell r="G42">
            <v>0.65</v>
          </cell>
        </row>
        <row r="43">
          <cell r="E43">
            <v>196</v>
          </cell>
        </row>
        <row r="43">
          <cell r="G43">
            <v>0</v>
          </cell>
        </row>
        <row r="44">
          <cell r="E44">
            <v>39</v>
          </cell>
        </row>
        <row r="44">
          <cell r="G44">
            <v>0</v>
          </cell>
        </row>
        <row r="45">
          <cell r="E45">
            <v>1175</v>
          </cell>
        </row>
        <row r="45">
          <cell r="G45">
            <v>11.64</v>
          </cell>
        </row>
        <row r="46">
          <cell r="E46">
            <v>16</v>
          </cell>
        </row>
        <row r="46">
          <cell r="G46">
            <v>0</v>
          </cell>
        </row>
        <row r="47">
          <cell r="E47">
            <v>376</v>
          </cell>
        </row>
        <row r="47">
          <cell r="G47">
            <v>14.9</v>
          </cell>
        </row>
      </sheetData>
      <sheetData sheetId="6">
        <row r="5">
          <cell r="E5">
            <v>4672</v>
          </cell>
        </row>
        <row r="5">
          <cell r="G5">
            <v>9028</v>
          </cell>
        </row>
        <row r="7">
          <cell r="E7">
            <v>17</v>
          </cell>
        </row>
        <row r="7">
          <cell r="G7">
            <v>0</v>
          </cell>
        </row>
        <row r="8">
          <cell r="E8">
            <v>544</v>
          </cell>
        </row>
        <row r="8">
          <cell r="G8">
            <v>0</v>
          </cell>
        </row>
        <row r="9">
          <cell r="E9">
            <v>48</v>
          </cell>
        </row>
        <row r="9">
          <cell r="G9">
            <v>0</v>
          </cell>
        </row>
        <row r="10">
          <cell r="E10">
            <v>786</v>
          </cell>
        </row>
        <row r="10">
          <cell r="G10">
            <v>0</v>
          </cell>
        </row>
        <row r="11">
          <cell r="E11">
            <v>3952</v>
          </cell>
        </row>
        <row r="11">
          <cell r="G11">
            <v>0</v>
          </cell>
        </row>
        <row r="12">
          <cell r="E12">
            <v>4043</v>
          </cell>
        </row>
        <row r="12">
          <cell r="G12">
            <v>0</v>
          </cell>
        </row>
        <row r="13">
          <cell r="E13">
            <v>3562</v>
          </cell>
        </row>
        <row r="13">
          <cell r="G13">
            <v>0</v>
          </cell>
        </row>
        <row r="14">
          <cell r="E14">
            <v>5572</v>
          </cell>
        </row>
        <row r="14">
          <cell r="G14">
            <v>0</v>
          </cell>
        </row>
        <row r="16">
          <cell r="E16">
            <v>2231</v>
          </cell>
        </row>
        <row r="16">
          <cell r="G16">
            <v>3.05</v>
          </cell>
        </row>
        <row r="17">
          <cell r="E17">
            <v>1522</v>
          </cell>
        </row>
        <row r="17">
          <cell r="G17">
            <v>0.31</v>
          </cell>
        </row>
        <row r="18">
          <cell r="E18">
            <v>6441</v>
          </cell>
        </row>
        <row r="18">
          <cell r="G18">
            <v>0.92</v>
          </cell>
        </row>
        <row r="20">
          <cell r="E20">
            <v>1</v>
          </cell>
        </row>
        <row r="20">
          <cell r="G20">
            <v>0</v>
          </cell>
        </row>
        <row r="21">
          <cell r="E21">
            <v>163</v>
          </cell>
        </row>
        <row r="21">
          <cell r="G21">
            <v>0.4</v>
          </cell>
        </row>
        <row r="22">
          <cell r="E22">
            <v>3</v>
          </cell>
        </row>
        <row r="22">
          <cell r="G22">
            <v>0</v>
          </cell>
        </row>
        <row r="23">
          <cell r="E23">
            <v>77</v>
          </cell>
        </row>
        <row r="23">
          <cell r="G23">
            <v>17.9</v>
          </cell>
        </row>
        <row r="24">
          <cell r="E24">
            <v>5</v>
          </cell>
        </row>
        <row r="24">
          <cell r="G24">
            <v>2.2</v>
          </cell>
        </row>
        <row r="26">
          <cell r="E26">
            <v>24</v>
          </cell>
        </row>
        <row r="26">
          <cell r="G26">
            <v>38.21</v>
          </cell>
        </row>
        <row r="27">
          <cell r="E27">
            <v>0</v>
          </cell>
        </row>
        <row r="27">
          <cell r="G27">
            <v>0</v>
          </cell>
        </row>
        <row r="28">
          <cell r="E28">
            <v>1815</v>
          </cell>
        </row>
        <row r="28">
          <cell r="G28">
            <v>0</v>
          </cell>
        </row>
        <row r="29">
          <cell r="E29">
            <v>4253</v>
          </cell>
        </row>
        <row r="29">
          <cell r="G29">
            <v>1472.52</v>
          </cell>
        </row>
        <row r="30">
          <cell r="E30">
            <v>219</v>
          </cell>
        </row>
        <row r="30">
          <cell r="G30">
            <v>0</v>
          </cell>
        </row>
        <row r="31">
          <cell r="E31">
            <v>82</v>
          </cell>
        </row>
        <row r="31">
          <cell r="G31">
            <v>0</v>
          </cell>
        </row>
        <row r="32">
          <cell r="E32">
            <v>16</v>
          </cell>
        </row>
        <row r="32">
          <cell r="G32">
            <v>0</v>
          </cell>
        </row>
        <row r="33">
          <cell r="E33">
            <v>281</v>
          </cell>
        </row>
        <row r="33">
          <cell r="G33">
            <v>0</v>
          </cell>
        </row>
        <row r="34">
          <cell r="E34">
            <v>3</v>
          </cell>
        </row>
        <row r="34">
          <cell r="G34">
            <v>0</v>
          </cell>
        </row>
        <row r="35">
          <cell r="E35">
            <v>4</v>
          </cell>
        </row>
        <row r="35">
          <cell r="G35">
            <v>0</v>
          </cell>
        </row>
        <row r="36">
          <cell r="E36">
            <v>0</v>
          </cell>
        </row>
        <row r="36">
          <cell r="G36">
            <v>0</v>
          </cell>
        </row>
        <row r="37">
          <cell r="E37">
            <v>598</v>
          </cell>
        </row>
        <row r="37">
          <cell r="G37">
            <v>0</v>
          </cell>
        </row>
        <row r="38">
          <cell r="E38">
            <v>13</v>
          </cell>
        </row>
        <row r="38">
          <cell r="G38">
            <v>0</v>
          </cell>
        </row>
        <row r="39">
          <cell r="E39">
            <v>0</v>
          </cell>
        </row>
        <row r="39">
          <cell r="G39">
            <v>0</v>
          </cell>
        </row>
        <row r="40">
          <cell r="E40">
            <v>10</v>
          </cell>
        </row>
        <row r="40">
          <cell r="G40">
            <v>0</v>
          </cell>
        </row>
        <row r="41">
          <cell r="E41">
            <v>0</v>
          </cell>
        </row>
        <row r="41">
          <cell r="G41">
            <v>0</v>
          </cell>
        </row>
        <row r="42">
          <cell r="E42">
            <v>36</v>
          </cell>
        </row>
        <row r="42">
          <cell r="G42">
            <v>1.2</v>
          </cell>
        </row>
        <row r="43">
          <cell r="E43">
            <v>130</v>
          </cell>
        </row>
        <row r="43">
          <cell r="G43">
            <v>0</v>
          </cell>
        </row>
        <row r="44">
          <cell r="E44">
            <v>54</v>
          </cell>
        </row>
        <row r="44">
          <cell r="G44">
            <v>0</v>
          </cell>
        </row>
        <row r="45">
          <cell r="E45">
            <v>893</v>
          </cell>
        </row>
        <row r="45">
          <cell r="G45">
            <v>9.75</v>
          </cell>
        </row>
        <row r="46">
          <cell r="E46">
            <v>22</v>
          </cell>
        </row>
        <row r="46">
          <cell r="G46">
            <v>0</v>
          </cell>
        </row>
        <row r="47">
          <cell r="E47">
            <v>376</v>
          </cell>
        </row>
        <row r="47">
          <cell r="G47">
            <v>17.66</v>
          </cell>
        </row>
      </sheetData>
      <sheetData sheetId="7">
        <row r="5">
          <cell r="E5">
            <v>3970</v>
          </cell>
        </row>
        <row r="5">
          <cell r="G5">
            <v>7109</v>
          </cell>
        </row>
        <row r="7">
          <cell r="E7">
            <v>118</v>
          </cell>
        </row>
        <row r="7">
          <cell r="G7">
            <v>0</v>
          </cell>
        </row>
        <row r="8">
          <cell r="E8">
            <v>1608</v>
          </cell>
        </row>
        <row r="8">
          <cell r="G8">
            <v>0</v>
          </cell>
        </row>
        <row r="9">
          <cell r="E9">
            <v>181</v>
          </cell>
        </row>
        <row r="9">
          <cell r="G9">
            <v>0</v>
          </cell>
        </row>
        <row r="10">
          <cell r="E10">
            <v>1064</v>
          </cell>
        </row>
        <row r="10">
          <cell r="G10">
            <v>0</v>
          </cell>
        </row>
        <row r="11">
          <cell r="E11">
            <v>366</v>
          </cell>
        </row>
        <row r="11">
          <cell r="G11">
            <v>0</v>
          </cell>
        </row>
        <row r="12">
          <cell r="E12">
            <v>3396</v>
          </cell>
        </row>
        <row r="12">
          <cell r="G12">
            <v>0</v>
          </cell>
        </row>
        <row r="13">
          <cell r="E13">
            <v>3598</v>
          </cell>
        </row>
        <row r="13">
          <cell r="G13">
            <v>0</v>
          </cell>
        </row>
        <row r="14">
          <cell r="E14">
            <v>6346</v>
          </cell>
        </row>
        <row r="14">
          <cell r="G14">
            <v>0</v>
          </cell>
        </row>
        <row r="16">
          <cell r="E16">
            <v>4910</v>
          </cell>
        </row>
        <row r="16">
          <cell r="G16">
            <v>3.3</v>
          </cell>
        </row>
        <row r="17">
          <cell r="E17">
            <v>654</v>
          </cell>
        </row>
        <row r="17">
          <cell r="G17">
            <v>0.49</v>
          </cell>
        </row>
        <row r="18">
          <cell r="E18">
            <v>5800</v>
          </cell>
        </row>
        <row r="18">
          <cell r="G18">
            <v>2.71</v>
          </cell>
        </row>
        <row r="20">
          <cell r="E20">
            <v>1</v>
          </cell>
        </row>
        <row r="20">
          <cell r="G20">
            <v>0</v>
          </cell>
        </row>
        <row r="21">
          <cell r="E21">
            <v>124</v>
          </cell>
        </row>
        <row r="21">
          <cell r="G21">
            <v>0</v>
          </cell>
        </row>
        <row r="22">
          <cell r="E22">
            <v>2</v>
          </cell>
        </row>
        <row r="22">
          <cell r="G22">
            <v>0</v>
          </cell>
        </row>
        <row r="23">
          <cell r="E23">
            <v>49</v>
          </cell>
        </row>
        <row r="23">
          <cell r="G23">
            <v>6.2</v>
          </cell>
        </row>
        <row r="24">
          <cell r="E24">
            <v>3</v>
          </cell>
        </row>
        <row r="24">
          <cell r="G24">
            <v>0.12</v>
          </cell>
        </row>
        <row r="26">
          <cell r="E26">
            <v>96</v>
          </cell>
        </row>
        <row r="26">
          <cell r="G26">
            <v>73.42</v>
          </cell>
        </row>
        <row r="27">
          <cell r="E27">
            <v>0</v>
          </cell>
        </row>
        <row r="27">
          <cell r="G27">
            <v>0</v>
          </cell>
        </row>
        <row r="28">
          <cell r="E28">
            <v>2105</v>
          </cell>
        </row>
        <row r="28">
          <cell r="G28">
            <v>0</v>
          </cell>
        </row>
        <row r="29">
          <cell r="E29">
            <v>10280</v>
          </cell>
        </row>
        <row r="29">
          <cell r="G29">
            <v>145.26</v>
          </cell>
        </row>
        <row r="30">
          <cell r="E30">
            <v>45</v>
          </cell>
        </row>
        <row r="30">
          <cell r="G30">
            <v>0</v>
          </cell>
        </row>
        <row r="31">
          <cell r="E31">
            <v>35</v>
          </cell>
        </row>
        <row r="31">
          <cell r="G31">
            <v>0</v>
          </cell>
        </row>
        <row r="32">
          <cell r="E32">
            <v>7</v>
          </cell>
        </row>
        <row r="32">
          <cell r="G32">
            <v>0</v>
          </cell>
        </row>
        <row r="33">
          <cell r="E33">
            <v>180</v>
          </cell>
        </row>
        <row r="33">
          <cell r="G33">
            <v>0</v>
          </cell>
        </row>
        <row r="34">
          <cell r="E34">
            <v>8</v>
          </cell>
        </row>
        <row r="34">
          <cell r="G34">
            <v>0</v>
          </cell>
        </row>
        <row r="35">
          <cell r="E35">
            <v>4</v>
          </cell>
        </row>
        <row r="35">
          <cell r="G35">
            <v>0</v>
          </cell>
        </row>
        <row r="36">
          <cell r="E36">
            <v>1</v>
          </cell>
        </row>
        <row r="36">
          <cell r="G36">
            <v>0</v>
          </cell>
        </row>
        <row r="37">
          <cell r="E37">
            <v>719</v>
          </cell>
        </row>
        <row r="37">
          <cell r="G37">
            <v>0</v>
          </cell>
        </row>
        <row r="38">
          <cell r="E38">
            <v>13</v>
          </cell>
        </row>
        <row r="38">
          <cell r="G38">
            <v>0</v>
          </cell>
        </row>
        <row r="39">
          <cell r="E39">
            <v>7</v>
          </cell>
        </row>
        <row r="39">
          <cell r="G39">
            <v>42.61</v>
          </cell>
        </row>
        <row r="40">
          <cell r="E40">
            <v>19</v>
          </cell>
        </row>
        <row r="40">
          <cell r="G40">
            <v>0</v>
          </cell>
        </row>
        <row r="41">
          <cell r="E41">
            <v>0</v>
          </cell>
        </row>
        <row r="41">
          <cell r="G41">
            <v>0</v>
          </cell>
        </row>
        <row r="42">
          <cell r="E42">
            <v>41</v>
          </cell>
        </row>
        <row r="42">
          <cell r="G42">
            <v>0</v>
          </cell>
        </row>
        <row r="43">
          <cell r="E43">
            <v>147</v>
          </cell>
        </row>
        <row r="43">
          <cell r="G43">
            <v>0</v>
          </cell>
        </row>
        <row r="44">
          <cell r="E44">
            <v>34</v>
          </cell>
        </row>
        <row r="44">
          <cell r="G44">
            <v>0</v>
          </cell>
        </row>
        <row r="45">
          <cell r="E45">
            <v>1266</v>
          </cell>
        </row>
        <row r="45">
          <cell r="G45">
            <v>14.85</v>
          </cell>
        </row>
        <row r="46">
          <cell r="E46">
            <v>44</v>
          </cell>
        </row>
        <row r="46">
          <cell r="G46">
            <v>0</v>
          </cell>
        </row>
        <row r="47">
          <cell r="E47">
            <v>376</v>
          </cell>
        </row>
        <row r="47">
          <cell r="G47">
            <v>27.96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L16" sqref="L16"/>
    </sheetView>
  </sheetViews>
  <sheetFormatPr defaultColWidth="9" defaultRowHeight="13.5"/>
  <cols>
    <col min="1" max="9" width="10.62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3" t="s">
        <v>2</v>
      </c>
      <c r="D2" s="3"/>
      <c r="E2" s="3"/>
      <c r="F2" s="3"/>
      <c r="G2" s="4" t="s">
        <v>3</v>
      </c>
      <c r="H2" s="4"/>
      <c r="I2" s="2" t="s">
        <v>4</v>
      </c>
    </row>
    <row r="3" spans="1:9">
      <c r="A3" s="2"/>
      <c r="B3" s="2"/>
      <c r="C3" s="3" t="s">
        <v>5</v>
      </c>
      <c r="D3" s="3"/>
      <c r="E3" s="3"/>
      <c r="F3" s="3" t="s">
        <v>6</v>
      </c>
      <c r="G3" s="4"/>
      <c r="H3" s="4"/>
      <c r="I3" s="2"/>
    </row>
    <row r="4" ht="40.5" spans="1:9">
      <c r="A4" s="2"/>
      <c r="B4" s="2"/>
      <c r="C4" s="2" t="s">
        <v>7</v>
      </c>
      <c r="D4" s="2" t="s">
        <v>8</v>
      </c>
      <c r="E4" s="3" t="s">
        <v>9</v>
      </c>
      <c r="F4" s="3"/>
      <c r="G4" s="4" t="s">
        <v>10</v>
      </c>
      <c r="H4" s="4" t="s">
        <v>11</v>
      </c>
      <c r="I4" s="3"/>
    </row>
    <row r="5" spans="1:9">
      <c r="A5" s="2" t="s">
        <v>12</v>
      </c>
      <c r="B5" s="2"/>
      <c r="C5" s="5">
        <v>3118</v>
      </c>
      <c r="D5" s="5">
        <v>0</v>
      </c>
      <c r="E5" s="2">
        <f t="shared" ref="E5:E14" si="0">SUM(C5:D5)</f>
        <v>3118</v>
      </c>
      <c r="F5" s="2">
        <f>'[1]1月'!E5+'[1]2月'!E5+'[1]3月'!E5+'[1]4月'!E5+'[1]5月'!E5+'[1]6月'!E5+'[1]7月'!E5+'[1]8月'!E5+E5</f>
        <v>88723</v>
      </c>
      <c r="G5" s="6">
        <v>7339.93</v>
      </c>
      <c r="H5" s="6">
        <f>'[1]1月'!G5+'[1]2月'!G5+'[1]3月'!G5+'[1]4月'!G5+'[1]5月'!G5+'[1]6月'!G5+'[1]7月'!G5+'[1]8月'!G5+G5</f>
        <v>88479.93</v>
      </c>
      <c r="I5" s="2" t="s">
        <v>13</v>
      </c>
    </row>
    <row r="6" ht="20" customHeight="1" spans="1:9">
      <c r="A6" s="7" t="s">
        <v>14</v>
      </c>
      <c r="B6" s="7" t="s">
        <v>15</v>
      </c>
      <c r="C6" s="2">
        <f t="shared" ref="C6:H6" si="1">SUM(C7:C13)</f>
        <v>11422</v>
      </c>
      <c r="D6" s="2">
        <f t="shared" si="1"/>
        <v>437</v>
      </c>
      <c r="E6" s="2">
        <f t="shared" si="1"/>
        <v>11859</v>
      </c>
      <c r="F6" s="2">
        <f t="shared" si="1"/>
        <v>81988</v>
      </c>
      <c r="G6" s="8">
        <f t="shared" si="1"/>
        <v>0</v>
      </c>
      <c r="H6" s="8">
        <f t="shared" si="1"/>
        <v>0</v>
      </c>
      <c r="I6" s="2"/>
    </row>
    <row r="7" ht="20" customHeight="1" spans="1:9">
      <c r="A7" s="7"/>
      <c r="B7" s="2" t="s">
        <v>16</v>
      </c>
      <c r="C7" s="5">
        <v>140</v>
      </c>
      <c r="D7" s="5">
        <v>0</v>
      </c>
      <c r="E7" s="2">
        <f t="shared" si="0"/>
        <v>140</v>
      </c>
      <c r="F7" s="9">
        <f>'[1]1月'!E7+'[1]2月'!E7+'[1]3月'!E7+'[1]4月'!E7+'[1]5月'!E7+'[1]6月'!E7+'[1]7月'!E7+'[1]8月'!E7+E7</f>
        <v>808</v>
      </c>
      <c r="G7" s="6">
        <v>0</v>
      </c>
      <c r="H7" s="6">
        <f>'[1]1月'!G7+'[1]2月'!G7+'[1]3月'!G7+'[1]4月'!G7+'[1]5月'!G7+'[1]6月'!G7+'[1]7月'!G7+'[1]8月'!G7+G7</f>
        <v>0</v>
      </c>
      <c r="I7" s="2"/>
    </row>
    <row r="8" ht="20" customHeight="1" spans="1:9">
      <c r="A8" s="7"/>
      <c r="B8" s="2" t="s">
        <v>17</v>
      </c>
      <c r="C8" s="5">
        <v>1328</v>
      </c>
      <c r="D8" s="5">
        <v>0</v>
      </c>
      <c r="E8" s="2">
        <f t="shared" si="0"/>
        <v>1328</v>
      </c>
      <c r="F8" s="9">
        <f>'[1]1月'!E8+'[1]2月'!E8+'[1]3月'!E8+'[1]4月'!E8+'[1]5月'!E8+'[1]6月'!E8+'[1]7月'!E8+'[1]8月'!E8+E8</f>
        <v>8233</v>
      </c>
      <c r="G8" s="6">
        <v>0</v>
      </c>
      <c r="H8" s="6">
        <f>'[1]1月'!G8+'[1]2月'!G8+'[1]3月'!G8+'[1]4月'!G8+'[1]5月'!G8+'[1]6月'!G8+'[1]7月'!G8+'[1]8月'!G8+G8</f>
        <v>0</v>
      </c>
      <c r="I8" s="2"/>
    </row>
    <row r="9" ht="20" customHeight="1" spans="1:9">
      <c r="A9" s="7"/>
      <c r="B9" s="2" t="s">
        <v>18</v>
      </c>
      <c r="C9" s="5">
        <v>221</v>
      </c>
      <c r="D9" s="5">
        <v>0</v>
      </c>
      <c r="E9" s="2">
        <f t="shared" si="0"/>
        <v>221</v>
      </c>
      <c r="F9" s="9">
        <f>'[1]1月'!E9+'[1]2月'!E9+'[1]3月'!E9+'[1]4月'!E9+'[1]5月'!E9+'[1]6月'!E9+'[1]7月'!E9+'[1]8月'!E9+E9</f>
        <v>2681</v>
      </c>
      <c r="G9" s="6">
        <v>0</v>
      </c>
      <c r="H9" s="6">
        <f>'[1]1月'!G9+'[1]2月'!G9+'[1]3月'!G9+'[1]4月'!G9+'[1]5月'!G9+'[1]6月'!G9+'[1]7月'!G9+'[1]8月'!G9+G9</f>
        <v>0</v>
      </c>
      <c r="I9" s="2"/>
    </row>
    <row r="10" ht="20" customHeight="1" spans="1:9">
      <c r="A10" s="7"/>
      <c r="B10" s="2" t="s">
        <v>19</v>
      </c>
      <c r="C10" s="5">
        <v>642</v>
      </c>
      <c r="D10" s="5">
        <v>229</v>
      </c>
      <c r="E10" s="2">
        <f t="shared" si="0"/>
        <v>871</v>
      </c>
      <c r="F10" s="9">
        <f>'[1]1月'!E10+'[1]2月'!E10+'[1]3月'!E10+'[1]4月'!E10+'[1]5月'!E10+'[1]6月'!E10+'[1]7月'!E10+'[1]8月'!E10+E10</f>
        <v>11670</v>
      </c>
      <c r="G10" s="6">
        <v>0</v>
      </c>
      <c r="H10" s="6">
        <f>'[1]1月'!G10+'[1]2月'!G10+'[1]3月'!G10+'[1]4月'!G10+'[1]5月'!G10+'[1]6月'!G10+'[1]7月'!G10+'[1]8月'!G10+G10</f>
        <v>0</v>
      </c>
      <c r="I10" s="2"/>
    </row>
    <row r="11" ht="20" customHeight="1" spans="1:9">
      <c r="A11" s="7"/>
      <c r="B11" s="2" t="s">
        <v>20</v>
      </c>
      <c r="C11" s="5">
        <v>1900</v>
      </c>
      <c r="D11" s="5">
        <v>208</v>
      </c>
      <c r="E11" s="2">
        <f t="shared" si="0"/>
        <v>2108</v>
      </c>
      <c r="F11" s="9">
        <f>'[1]1月'!E11+'[1]2月'!E11+'[1]3月'!E11+'[1]4月'!E11+'[1]5月'!E11+'[1]6月'!E11+'[1]7月'!E11+'[1]8月'!E11+E11</f>
        <v>9997</v>
      </c>
      <c r="G11" s="6">
        <v>0</v>
      </c>
      <c r="H11" s="6">
        <f>'[1]1月'!G11+'[1]2月'!G11+'[1]3月'!G11+'[1]4月'!G11+'[1]5月'!G11+'[1]6月'!G11+'[1]7月'!G11+'[1]8月'!G11+G11</f>
        <v>0</v>
      </c>
      <c r="I11" s="2"/>
    </row>
    <row r="12" ht="20" customHeight="1" spans="1:9">
      <c r="A12" s="7"/>
      <c r="B12" s="2" t="s">
        <v>21</v>
      </c>
      <c r="C12" s="5">
        <v>3426</v>
      </c>
      <c r="D12" s="5">
        <v>0</v>
      </c>
      <c r="E12" s="2">
        <f t="shared" si="0"/>
        <v>3426</v>
      </c>
      <c r="F12" s="9">
        <f>'[1]1月'!E12+'[1]2月'!E12+'[1]3月'!E12+'[1]4月'!E12+'[1]5月'!E12+'[1]6月'!E12+'[1]7月'!E12+'[1]8月'!E12+E12</f>
        <v>20464</v>
      </c>
      <c r="G12" s="6">
        <v>0</v>
      </c>
      <c r="H12" s="6">
        <f>'[1]1月'!G12+'[1]2月'!G12+'[1]3月'!G12+'[1]4月'!G12+'[1]5月'!G12+'[1]6月'!G12+'[1]7月'!G12+'[1]8月'!G12+G12</f>
        <v>0</v>
      </c>
      <c r="I12" s="2"/>
    </row>
    <row r="13" ht="20" customHeight="1" spans="1:9">
      <c r="A13" s="7"/>
      <c r="B13" s="2" t="s">
        <v>22</v>
      </c>
      <c r="C13" s="5">
        <v>3765</v>
      </c>
      <c r="D13" s="5">
        <v>0</v>
      </c>
      <c r="E13" s="2">
        <f t="shared" si="0"/>
        <v>3765</v>
      </c>
      <c r="F13" s="9">
        <f>'[1]1月'!E13+'[1]2月'!E13+'[1]3月'!E13+'[1]4月'!E13+'[1]5月'!E13+'[1]6月'!E13+'[1]7月'!E13+'[1]8月'!E13+E13</f>
        <v>28135</v>
      </c>
      <c r="G13" s="6">
        <v>0</v>
      </c>
      <c r="H13" s="6">
        <f>'[1]1月'!G13+'[1]2月'!G13+'[1]3月'!G13+'[1]4月'!G13+'[1]5月'!G13+'[1]6月'!G13+'[1]7月'!G13+'[1]8月'!G13+G13</f>
        <v>0</v>
      </c>
      <c r="I13" s="2"/>
    </row>
    <row r="14" ht="20" customHeight="1" spans="1:9">
      <c r="A14" s="2" t="s">
        <v>23</v>
      </c>
      <c r="B14" s="2"/>
      <c r="C14" s="5">
        <v>6769</v>
      </c>
      <c r="D14" s="5">
        <v>0</v>
      </c>
      <c r="E14" s="2">
        <f t="shared" si="0"/>
        <v>6769</v>
      </c>
      <c r="F14" s="9">
        <f>'[1]1月'!E14+'[1]2月'!E14+'[1]3月'!E14+'[1]4月'!E14+'[1]5月'!E14+'[1]6月'!E14+'[1]7月'!E14+'[1]8月'!E14+E14</f>
        <v>41158</v>
      </c>
      <c r="G14" s="6">
        <v>0</v>
      </c>
      <c r="H14" s="6">
        <f>'[1]1月'!G14+'[1]2月'!G14+'[1]3月'!G14+'[1]4月'!G14+'[1]5月'!G14+'[1]6月'!G14+'[1]7月'!G14+'[1]8月'!G14+G14</f>
        <v>0</v>
      </c>
      <c r="I14" s="2"/>
    </row>
    <row r="15" ht="20" customHeight="1" spans="1:9">
      <c r="A15" s="10" t="s">
        <v>24</v>
      </c>
      <c r="B15" s="2" t="s">
        <v>15</v>
      </c>
      <c r="C15" s="2">
        <f t="shared" ref="C15:H15" si="2">SUM(C16:C18)</f>
        <v>6146</v>
      </c>
      <c r="D15" s="2">
        <f t="shared" si="2"/>
        <v>740</v>
      </c>
      <c r="E15" s="2">
        <f t="shared" si="2"/>
        <v>6886</v>
      </c>
      <c r="F15" s="2">
        <f t="shared" si="2"/>
        <v>74774</v>
      </c>
      <c r="G15" s="2">
        <f t="shared" si="2"/>
        <v>4.69</v>
      </c>
      <c r="H15" s="2">
        <f t="shared" si="2"/>
        <v>40.38</v>
      </c>
      <c r="I15" s="2"/>
    </row>
    <row r="16" ht="20" customHeight="1" spans="1:9">
      <c r="A16" s="11"/>
      <c r="B16" s="2" t="s">
        <v>25</v>
      </c>
      <c r="C16" s="5">
        <v>176</v>
      </c>
      <c r="D16" s="5">
        <v>705</v>
      </c>
      <c r="E16" s="2">
        <f t="shared" ref="E16:E18" si="3">SUM(C16:D16)</f>
        <v>881</v>
      </c>
      <c r="F16" s="9">
        <f>'[1]1月'!E16+'[1]2月'!E16+'[1]3月'!E16+'[1]4月'!E16+'[1]5月'!E16+'[1]6月'!E16+'[1]7月'!E16+'[1]8月'!E16+E16</f>
        <v>16646</v>
      </c>
      <c r="G16" s="6">
        <v>1.99</v>
      </c>
      <c r="H16" s="6">
        <f>'[1]1月'!G16+'[1]2月'!G16+'[1]3月'!G16+'[1]4月'!G16+'[1]5月'!G16+'[1]6月'!G16+'[1]7月'!G16+'[1]8月'!G16+G16</f>
        <v>25.94</v>
      </c>
      <c r="I16" s="2"/>
    </row>
    <row r="17" ht="20" customHeight="1" spans="1:9">
      <c r="A17" s="11"/>
      <c r="B17" s="2" t="s">
        <v>26</v>
      </c>
      <c r="C17" s="5">
        <v>119</v>
      </c>
      <c r="D17" s="5">
        <v>35</v>
      </c>
      <c r="E17" s="2">
        <f t="shared" si="3"/>
        <v>154</v>
      </c>
      <c r="F17" s="9">
        <f>'[1]1月'!E17+'[1]2月'!E17+'[1]3月'!E17+'[1]4月'!E17+'[1]5月'!E17+'[1]6月'!E17+'[1]7月'!E17+'[1]8月'!E17+E17</f>
        <v>4221</v>
      </c>
      <c r="G17" s="6">
        <v>0.22</v>
      </c>
      <c r="H17" s="6">
        <f>'[1]1月'!G17+'[1]2月'!G17+'[1]3月'!G17+'[1]4月'!G17+'[1]5月'!G17+'[1]6月'!G17+'[1]7月'!G17+'[1]8月'!G17+G17</f>
        <v>2.88</v>
      </c>
      <c r="I17" s="2"/>
    </row>
    <row r="18" ht="20" customHeight="1" spans="1:9">
      <c r="A18" s="12"/>
      <c r="B18" s="2" t="s">
        <v>27</v>
      </c>
      <c r="C18" s="5">
        <v>5851</v>
      </c>
      <c r="D18" s="5">
        <v>0</v>
      </c>
      <c r="E18" s="2">
        <f t="shared" si="3"/>
        <v>5851</v>
      </c>
      <c r="F18" s="9">
        <f>'[1]1月'!E18+'[1]2月'!E18+'[1]3月'!E18+'[1]4月'!E18+'[1]5月'!E18+'[1]6月'!E18+'[1]7月'!E18+'[1]8月'!E18+E18</f>
        <v>53907</v>
      </c>
      <c r="G18" s="6">
        <v>2.48</v>
      </c>
      <c r="H18" s="6">
        <f>'[1]1月'!G18+'[1]2月'!G18+'[1]3月'!G18+'[1]4月'!G18+'[1]5月'!G18+'[1]6月'!G18+'[1]7月'!G18+'[1]8月'!G18+G18</f>
        <v>11.56</v>
      </c>
      <c r="I18" s="2"/>
    </row>
    <row r="19" ht="20" customHeight="1" spans="1:9">
      <c r="A19" s="13" t="s">
        <v>28</v>
      </c>
      <c r="B19" s="2" t="s">
        <v>15</v>
      </c>
      <c r="C19" s="2">
        <f t="shared" ref="C19:H19" si="4">SUM(C20:C24)</f>
        <v>285</v>
      </c>
      <c r="D19" s="2">
        <f t="shared" si="4"/>
        <v>4</v>
      </c>
      <c r="E19" s="2">
        <f t="shared" si="4"/>
        <v>289</v>
      </c>
      <c r="F19" s="2">
        <f t="shared" si="4"/>
        <v>4000</v>
      </c>
      <c r="G19" s="2">
        <f t="shared" si="4"/>
        <v>17.12</v>
      </c>
      <c r="H19" s="2">
        <f t="shared" si="4"/>
        <v>163.44</v>
      </c>
      <c r="I19" s="2"/>
    </row>
    <row r="20" ht="20" customHeight="1" spans="1:9">
      <c r="A20" s="14"/>
      <c r="B20" s="2" t="s">
        <v>29</v>
      </c>
      <c r="C20" s="5">
        <v>0</v>
      </c>
      <c r="D20" s="5">
        <v>4</v>
      </c>
      <c r="E20" s="2">
        <f t="shared" ref="E20:E24" si="5">SUM(C20:D20)</f>
        <v>4</v>
      </c>
      <c r="F20" s="9">
        <f>'[1]1月'!E20+'[1]2月'!E20+'[1]3月'!E20+'[1]4月'!E20+'[1]5月'!E20+'[1]6月'!E20+'[1]7月'!E20+'[1]8月'!E20+E20</f>
        <v>22</v>
      </c>
      <c r="G20" s="6">
        <v>0</v>
      </c>
      <c r="H20" s="6">
        <f>'[1]1月'!G20+'[1]2月'!G20+'[1]3月'!G20+'[1]4月'!G20+'[1]5月'!G20+'[1]6月'!G20+'[1]7月'!G20+'[1]8月'!G20+G20</f>
        <v>0</v>
      </c>
      <c r="I20" s="2"/>
    </row>
    <row r="21" ht="20" customHeight="1" spans="1:9">
      <c r="A21" s="14"/>
      <c r="B21" s="2" t="s">
        <v>30</v>
      </c>
      <c r="C21" s="5">
        <v>182</v>
      </c>
      <c r="D21" s="5">
        <v>0</v>
      </c>
      <c r="E21" s="2">
        <f t="shared" si="5"/>
        <v>182</v>
      </c>
      <c r="F21" s="9">
        <f>'[1]1月'!E21+'[1]2月'!E21+'[1]3月'!E21+'[1]4月'!E21+'[1]5月'!E21+'[1]6月'!E21+'[1]7月'!E21+'[1]8月'!E21+E21</f>
        <v>2857</v>
      </c>
      <c r="G21" s="6">
        <v>3.6</v>
      </c>
      <c r="H21" s="6">
        <f>'[1]1月'!G21+'[1]2月'!G21+'[1]3月'!G21+'[1]4月'!G21+'[1]5月'!G21+'[1]6月'!G21+'[1]7月'!G21+'[1]8月'!G21+G21</f>
        <v>20.1</v>
      </c>
      <c r="I21" s="2"/>
    </row>
    <row r="22" ht="20" customHeight="1" spans="1:9">
      <c r="A22" s="14"/>
      <c r="B22" s="2" t="s">
        <v>31</v>
      </c>
      <c r="C22" s="5">
        <v>4</v>
      </c>
      <c r="D22" s="5">
        <v>0</v>
      </c>
      <c r="E22" s="2">
        <f t="shared" si="5"/>
        <v>4</v>
      </c>
      <c r="F22" s="9">
        <f>'[1]1月'!E22+'[1]2月'!E22+'[1]3月'!E22+'[1]4月'!E22+'[1]5月'!E22+'[1]6月'!E22+'[1]7月'!E22+'[1]8月'!E22+E22</f>
        <v>39</v>
      </c>
      <c r="G22" s="6">
        <v>0</v>
      </c>
      <c r="H22" s="6">
        <f>'[1]1月'!G22+'[1]2月'!G22+'[1]3月'!G22+'[1]4月'!G22+'[1]5月'!G22+'[1]6月'!G22+'[1]7月'!G22+'[1]8月'!G22+G22</f>
        <v>0</v>
      </c>
      <c r="I22" s="2"/>
    </row>
    <row r="23" ht="20" customHeight="1" spans="1:9">
      <c r="A23" s="14"/>
      <c r="B23" s="2" t="s">
        <v>32</v>
      </c>
      <c r="C23" s="5">
        <v>96</v>
      </c>
      <c r="D23" s="5">
        <v>0</v>
      </c>
      <c r="E23" s="2">
        <f t="shared" si="5"/>
        <v>96</v>
      </c>
      <c r="F23" s="9">
        <f>'[1]1月'!E23+'[1]2月'!E23+'[1]3月'!E23+'[1]4月'!E23+'[1]5月'!E23+'[1]6月'!E23+'[1]7月'!E23+'[1]8月'!E23+E23</f>
        <v>1059</v>
      </c>
      <c r="G23" s="6">
        <v>13.4</v>
      </c>
      <c r="H23" s="6">
        <f>'[1]1月'!G23+'[1]2月'!G23+'[1]3月'!G23+'[1]4月'!G23+'[1]5月'!G23+'[1]6月'!G23+'[1]7月'!G23+'[1]8月'!G23+G23</f>
        <v>130</v>
      </c>
      <c r="I23" s="2"/>
    </row>
    <row r="24" ht="20" customHeight="1" spans="1:9">
      <c r="A24" s="15"/>
      <c r="B24" s="2" t="s">
        <v>33</v>
      </c>
      <c r="C24" s="5">
        <v>3</v>
      </c>
      <c r="D24" s="5">
        <v>0</v>
      </c>
      <c r="E24" s="2">
        <f t="shared" si="5"/>
        <v>3</v>
      </c>
      <c r="F24" s="9">
        <f>'[1]1月'!E24+'[1]2月'!E24+'[1]3月'!E24+'[1]4月'!E24+'[1]5月'!E24+'[1]6月'!E24+'[1]7月'!E24+'[1]8月'!E24+E24</f>
        <v>23</v>
      </c>
      <c r="G24" s="6">
        <v>0.12</v>
      </c>
      <c r="H24" s="6">
        <f>'[1]1月'!G24+'[1]2月'!G24+'[1]3月'!G24+'[1]4月'!G24+'[1]5月'!G24+'[1]6月'!G24+'[1]7月'!G24+'[1]8月'!G24+G24</f>
        <v>13.34</v>
      </c>
      <c r="I24" s="2"/>
    </row>
    <row r="25" ht="20" customHeight="1" spans="1:9">
      <c r="A25" s="10" t="s">
        <v>34</v>
      </c>
      <c r="B25" s="2" t="s">
        <v>15</v>
      </c>
      <c r="C25" s="5">
        <f t="shared" ref="C25:H25" si="6">SUM(C26:C27)</f>
        <v>40</v>
      </c>
      <c r="D25" s="5">
        <f t="shared" si="6"/>
        <v>0</v>
      </c>
      <c r="E25" s="5">
        <f t="shared" si="6"/>
        <v>40</v>
      </c>
      <c r="F25" s="5">
        <f t="shared" si="6"/>
        <v>287</v>
      </c>
      <c r="G25" s="5">
        <f t="shared" si="6"/>
        <v>29.61</v>
      </c>
      <c r="H25" s="5">
        <f t="shared" si="6"/>
        <v>428.95</v>
      </c>
      <c r="I25" s="2"/>
    </row>
    <row r="26" ht="20" customHeight="1" spans="1:9">
      <c r="A26" s="11"/>
      <c r="B26" s="2" t="s">
        <v>35</v>
      </c>
      <c r="C26" s="5">
        <v>40</v>
      </c>
      <c r="D26" s="5">
        <v>0</v>
      </c>
      <c r="E26" s="2">
        <f t="shared" ref="E26:E47" si="7">SUM(C26:D26)</f>
        <v>40</v>
      </c>
      <c r="F26" s="9">
        <f>'[1]1月'!E26+'[1]2月'!E26+'[1]3月'!E26+'[1]4月'!E26+'[1]5月'!E26+'[1]6月'!E26+'[1]7月'!E26+'[1]8月'!E26+E26</f>
        <v>287</v>
      </c>
      <c r="G26" s="6">
        <v>29.61</v>
      </c>
      <c r="H26" s="6">
        <f>'[1]1月'!G26+'[1]2月'!G26+'[1]3月'!G26+'[1]4月'!G26+'[1]5月'!G26+'[1]6月'!G26+'[1]7月'!G26+'[1]8月'!G26+G26</f>
        <v>428.95</v>
      </c>
      <c r="I26" s="2"/>
    </row>
    <row r="27" ht="20" customHeight="1" spans="1:9">
      <c r="A27" s="12"/>
      <c r="B27" s="2" t="s">
        <v>36</v>
      </c>
      <c r="C27" s="5">
        <v>0</v>
      </c>
      <c r="D27" s="5">
        <v>0</v>
      </c>
      <c r="E27" s="2">
        <f t="shared" si="7"/>
        <v>0</v>
      </c>
      <c r="F27" s="9">
        <f>'[1]1月'!E27+'[1]2月'!E27+'[1]3月'!E27+'[1]4月'!E27+'[1]5月'!E27+'[1]6月'!E27+'[1]7月'!E27+'[1]8月'!E27+E27</f>
        <v>0</v>
      </c>
      <c r="G27" s="6">
        <v>0</v>
      </c>
      <c r="H27" s="6">
        <f>'[1]1月'!G27+'[1]2月'!G27+'[1]3月'!G27+'[1]4月'!G27+'[1]5月'!G27+'[1]6月'!G27+'[1]7月'!G27+'[1]8月'!G27+G27</f>
        <v>0</v>
      </c>
      <c r="I27" s="2"/>
    </row>
    <row r="28" ht="20" customHeight="1" spans="1:9">
      <c r="A28" s="2" t="s">
        <v>37</v>
      </c>
      <c r="B28" s="2"/>
      <c r="C28" s="5">
        <v>2388</v>
      </c>
      <c r="D28" s="5">
        <v>0</v>
      </c>
      <c r="E28" s="2">
        <f t="shared" si="7"/>
        <v>2388</v>
      </c>
      <c r="F28" s="9">
        <f>'[1]1月'!E28+'[1]2月'!E28+'[1]3月'!E28+'[1]4月'!E28+'[1]5月'!E28+'[1]6月'!E28+'[1]7月'!E28+'[1]8月'!E28+E28</f>
        <v>27596</v>
      </c>
      <c r="G28" s="6">
        <v>0</v>
      </c>
      <c r="H28" s="6">
        <f>'[1]1月'!G28+'[1]2月'!G28+'[1]3月'!G28+'[1]4月'!G28+'[1]5月'!G28+'[1]6月'!G28+'[1]7月'!G28+'[1]8月'!G28+G28</f>
        <v>0</v>
      </c>
      <c r="I28" s="21"/>
    </row>
    <row r="29" ht="20" customHeight="1" spans="1:9">
      <c r="A29" s="2" t="s">
        <v>38</v>
      </c>
      <c r="B29" s="2"/>
      <c r="C29" s="5">
        <v>2932</v>
      </c>
      <c r="D29" s="5">
        <v>644</v>
      </c>
      <c r="E29" s="2">
        <f t="shared" si="7"/>
        <v>3576</v>
      </c>
      <c r="F29" s="9">
        <f>'[1]1月'!E29+'[1]2月'!E29+'[1]3月'!E29+'[1]4月'!E29+'[1]5月'!E29+'[1]6月'!E29+'[1]7月'!E29+'[1]8月'!E29+E29</f>
        <v>147405</v>
      </c>
      <c r="G29" s="6">
        <v>1.78</v>
      </c>
      <c r="H29" s="6">
        <f>'[1]1月'!G29+'[1]2月'!G29+'[1]3月'!G29+'[1]4月'!G29+'[1]5月'!G29+'[1]6月'!G29+'[1]7月'!G29+'[1]8月'!G29+G29</f>
        <v>2296.33</v>
      </c>
      <c r="I29" s="2"/>
    </row>
    <row r="30" ht="20" customHeight="1" spans="1:9">
      <c r="A30" s="16" t="s">
        <v>39</v>
      </c>
      <c r="B30" s="17"/>
      <c r="C30" s="5">
        <v>231</v>
      </c>
      <c r="D30" s="5">
        <v>0</v>
      </c>
      <c r="E30" s="2">
        <f t="shared" si="7"/>
        <v>231</v>
      </c>
      <c r="F30" s="9">
        <f>'[1]1月'!E30+'[1]2月'!E30+'[1]3月'!E30+'[1]4月'!E30+'[1]5月'!E30+'[1]6月'!E30+'[1]7月'!E30+'[1]8月'!E30+E30</f>
        <v>1857</v>
      </c>
      <c r="G30" s="6">
        <v>0</v>
      </c>
      <c r="H30" s="6">
        <f>'[1]1月'!G30+'[1]2月'!G30+'[1]3月'!G30+'[1]4月'!G30+'[1]5月'!G30+'[1]6月'!G30+'[1]7月'!G30+'[1]8月'!G30+G30</f>
        <v>0</v>
      </c>
      <c r="I30" s="2"/>
    </row>
    <row r="31" ht="20" customHeight="1" spans="1:9">
      <c r="A31" s="2" t="s">
        <v>40</v>
      </c>
      <c r="B31" s="2"/>
      <c r="C31" s="5">
        <v>87</v>
      </c>
      <c r="D31" s="5">
        <v>0</v>
      </c>
      <c r="E31" s="2">
        <f t="shared" si="7"/>
        <v>87</v>
      </c>
      <c r="F31" s="9">
        <f>'[1]1月'!E31+'[1]2月'!E31+'[1]3月'!E31+'[1]4月'!E31+'[1]5月'!E31+'[1]6月'!E31+'[1]7月'!E31+'[1]8月'!E31+E31</f>
        <v>630</v>
      </c>
      <c r="G31" s="6">
        <v>0</v>
      </c>
      <c r="H31" s="6">
        <f>'[1]1月'!G31+'[1]2月'!G31+'[1]3月'!G31+'[1]4月'!G31+'[1]5月'!G31+'[1]6月'!G31+'[1]7月'!G31+'[1]8月'!G31+G31</f>
        <v>0</v>
      </c>
      <c r="I31" s="2"/>
    </row>
    <row r="32" ht="20" customHeight="1" spans="1:9">
      <c r="A32" s="2" t="s">
        <v>41</v>
      </c>
      <c r="B32" s="2"/>
      <c r="C32" s="5">
        <v>28</v>
      </c>
      <c r="D32" s="5">
        <v>0</v>
      </c>
      <c r="E32" s="2">
        <f t="shared" si="7"/>
        <v>28</v>
      </c>
      <c r="F32" s="9">
        <f>'[1]1月'!E32+'[1]2月'!E32+'[1]3月'!E32+'[1]4月'!E32+'[1]5月'!E32+'[1]6月'!E32+'[1]7月'!E32+'[1]8月'!E32+E32</f>
        <v>128</v>
      </c>
      <c r="G32" s="6">
        <v>0</v>
      </c>
      <c r="H32" s="6">
        <f>'[1]1月'!G32+'[1]2月'!G32+'[1]3月'!G32+'[1]4月'!G32+'[1]5月'!G32+'[1]6月'!G32+'[1]7月'!G32+'[1]8月'!G32+G32</f>
        <v>0</v>
      </c>
      <c r="I32" s="2"/>
    </row>
    <row r="33" ht="20" customHeight="1" spans="1:9">
      <c r="A33" s="18" t="s">
        <v>42</v>
      </c>
      <c r="B33" s="18"/>
      <c r="C33" s="19">
        <v>443</v>
      </c>
      <c r="D33" s="19">
        <v>15</v>
      </c>
      <c r="E33" s="2">
        <f t="shared" si="7"/>
        <v>458</v>
      </c>
      <c r="F33" s="9">
        <f>'[1]1月'!E33+'[1]2月'!E33+'[1]3月'!E33+'[1]4月'!E33+'[1]5月'!E33+'[1]6月'!E33+'[1]7月'!E33+'[1]8月'!E33+E33</f>
        <v>1559</v>
      </c>
      <c r="G33" s="6">
        <v>0</v>
      </c>
      <c r="H33" s="6">
        <f>'[1]1月'!G33+'[1]2月'!G33+'[1]3月'!G33+'[1]4月'!G33+'[1]5月'!G33+'[1]6月'!G33+'[1]7月'!G33+'[1]8月'!G33+G33</f>
        <v>0</v>
      </c>
      <c r="I33" s="2"/>
    </row>
    <row r="34" ht="20" customHeight="1" spans="1:9">
      <c r="A34" s="18" t="s">
        <v>43</v>
      </c>
      <c r="B34" s="18"/>
      <c r="C34" s="19">
        <v>20</v>
      </c>
      <c r="D34" s="19">
        <v>3</v>
      </c>
      <c r="E34" s="2">
        <f t="shared" si="7"/>
        <v>23</v>
      </c>
      <c r="F34" s="9">
        <f>'[1]1月'!E34+'[1]2月'!E34+'[1]3月'!E34+'[1]4月'!E34+'[1]5月'!E34+'[1]6月'!E34+'[1]7月'!E34+'[1]8月'!E34+E34</f>
        <v>96</v>
      </c>
      <c r="G34" s="6">
        <v>0</v>
      </c>
      <c r="H34" s="6">
        <f>'[1]1月'!G34+'[1]2月'!G34+'[1]3月'!G34+'[1]4月'!G34+'[1]5月'!G34+'[1]6月'!G34+'[1]7月'!G34+'[1]8月'!G34+G34</f>
        <v>0</v>
      </c>
      <c r="I34" s="22"/>
    </row>
    <row r="35" ht="20" customHeight="1" spans="1:9">
      <c r="A35" s="18" t="s">
        <v>44</v>
      </c>
      <c r="B35" s="18"/>
      <c r="C35" s="19">
        <v>1</v>
      </c>
      <c r="D35" s="19">
        <v>0</v>
      </c>
      <c r="E35" s="2">
        <f t="shared" si="7"/>
        <v>1</v>
      </c>
      <c r="F35" s="9">
        <f>'[1]1月'!E35+'[1]2月'!E35+'[1]3月'!E35+'[1]4月'!E35+'[1]5月'!E35+'[1]6月'!E35+'[1]7月'!E35+'[1]8月'!E35+E35</f>
        <v>37</v>
      </c>
      <c r="G35" s="6">
        <v>0</v>
      </c>
      <c r="H35" s="6">
        <f>'[1]1月'!G35+'[1]2月'!G35+'[1]3月'!G35+'[1]4月'!G35+'[1]5月'!G35+'[1]6月'!G35+'[1]7月'!G35+'[1]8月'!G35+G35</f>
        <v>0</v>
      </c>
      <c r="I35" s="22"/>
    </row>
    <row r="36" ht="20" customHeight="1" spans="1:9">
      <c r="A36" s="18" t="s">
        <v>45</v>
      </c>
      <c r="B36" s="18"/>
      <c r="C36" s="19">
        <v>0</v>
      </c>
      <c r="D36" s="19">
        <v>1</v>
      </c>
      <c r="E36" s="2">
        <f t="shared" si="7"/>
        <v>1</v>
      </c>
      <c r="F36" s="9">
        <f>'[1]1月'!E36+'[1]2月'!E36+'[1]3月'!E36+'[1]4月'!E36+'[1]5月'!E36+'[1]6月'!E36+'[1]7月'!E36+'[1]8月'!E36+E36</f>
        <v>6</v>
      </c>
      <c r="G36" s="6">
        <v>0</v>
      </c>
      <c r="H36" s="6">
        <f>'[1]1月'!G36+'[1]2月'!G36+'[1]3月'!G36+'[1]4月'!G36+'[1]5月'!G36+'[1]6月'!G36+'[1]7月'!G36+'[1]8月'!G36+G36</f>
        <v>0</v>
      </c>
      <c r="I36" s="22"/>
    </row>
    <row r="37" ht="20" customHeight="1" spans="1:9">
      <c r="A37" s="18" t="s">
        <v>46</v>
      </c>
      <c r="B37" s="18"/>
      <c r="C37" s="5">
        <v>3010</v>
      </c>
      <c r="D37" s="5">
        <v>222</v>
      </c>
      <c r="E37" s="2">
        <f t="shared" si="7"/>
        <v>3232</v>
      </c>
      <c r="F37" s="9">
        <f>'[1]1月'!E37+'[1]2月'!E37+'[1]3月'!E37+'[1]4月'!E37+'[1]5月'!E37+'[1]6月'!E37+'[1]7月'!E37+'[1]8月'!E37+E37</f>
        <v>10707</v>
      </c>
      <c r="G37" s="6">
        <v>0</v>
      </c>
      <c r="H37" s="6">
        <f>'[1]1月'!G37+'[1]2月'!G37+'[1]3月'!G37+'[1]4月'!G37+'[1]5月'!G37+'[1]6月'!G37+'[1]7月'!G37+'[1]8月'!G37+G37</f>
        <v>0.6</v>
      </c>
      <c r="I37" s="2"/>
    </row>
    <row r="38" ht="20" customHeight="1" spans="1:9">
      <c r="A38" s="9" t="s">
        <v>47</v>
      </c>
      <c r="B38" s="9"/>
      <c r="C38" s="19">
        <v>12</v>
      </c>
      <c r="D38" s="19">
        <v>0</v>
      </c>
      <c r="E38" s="2">
        <f t="shared" si="7"/>
        <v>12</v>
      </c>
      <c r="F38" s="9">
        <f>'[1]1月'!E38+'[1]2月'!E38+'[1]3月'!E38+'[1]4月'!E38+'[1]5月'!E38+'[1]6月'!E38+'[1]7月'!E38+'[1]8月'!E38+E38</f>
        <v>475</v>
      </c>
      <c r="G38" s="6">
        <v>0</v>
      </c>
      <c r="H38" s="6">
        <f>'[1]1月'!G38+'[1]2月'!G38+'[1]3月'!G38+'[1]4月'!G38+'[1]5月'!G38+'[1]6月'!G38+'[1]7月'!G38+'[1]8月'!G38+G38</f>
        <v>0</v>
      </c>
      <c r="I38" s="2"/>
    </row>
    <row r="39" ht="20" customHeight="1" spans="1:9">
      <c r="A39" s="2" t="s">
        <v>48</v>
      </c>
      <c r="B39" s="2"/>
      <c r="C39" s="19">
        <v>1</v>
      </c>
      <c r="D39" s="19">
        <v>0</v>
      </c>
      <c r="E39" s="2">
        <f t="shared" si="7"/>
        <v>1</v>
      </c>
      <c r="F39" s="9">
        <f>'[1]1月'!E39+'[1]2月'!E39+'[1]3月'!E39+'[1]4月'!E39+'[1]5月'!E39+'[1]6月'!E39+'[1]7月'!E39+'[1]8月'!E39+E39</f>
        <v>36</v>
      </c>
      <c r="G39" s="6">
        <v>0</v>
      </c>
      <c r="H39" s="6">
        <f>'[1]1月'!G39+'[1]2月'!G39+'[1]3月'!G39+'[1]4月'!G39+'[1]5月'!G39+'[1]6月'!G39+'[1]7月'!G39+'[1]8月'!G39+G39</f>
        <v>89.79</v>
      </c>
      <c r="I39" s="2"/>
    </row>
    <row r="40" ht="20" customHeight="1" spans="1:9">
      <c r="A40" s="2" t="s">
        <v>49</v>
      </c>
      <c r="B40" s="2"/>
      <c r="C40" s="5">
        <v>0</v>
      </c>
      <c r="D40" s="5">
        <v>11</v>
      </c>
      <c r="E40" s="2">
        <f t="shared" si="7"/>
        <v>11</v>
      </c>
      <c r="F40" s="9">
        <f>'[1]1月'!E40+'[1]2月'!E40+'[1]3月'!E40+'[1]4月'!E40+'[1]5月'!E40+'[1]6月'!E40+'[1]7月'!E40+'[1]8月'!E40+E40</f>
        <v>289</v>
      </c>
      <c r="G40" s="6">
        <v>0</v>
      </c>
      <c r="H40" s="6">
        <f>'[1]1月'!G40+'[1]2月'!G40+'[1]3月'!G40+'[1]4月'!G40+'[1]5月'!G40+'[1]6月'!G40+'[1]7月'!G40+'[1]8月'!G40+G40</f>
        <v>126.37</v>
      </c>
      <c r="I40" s="2"/>
    </row>
    <row r="41" ht="20" customHeight="1" spans="1:9">
      <c r="A41" s="2" t="s">
        <v>50</v>
      </c>
      <c r="B41" s="2"/>
      <c r="C41" s="5">
        <v>0</v>
      </c>
      <c r="D41" s="5">
        <v>0</v>
      </c>
      <c r="E41" s="2">
        <f t="shared" si="7"/>
        <v>0</v>
      </c>
      <c r="F41" s="9">
        <f>'[1]1月'!E41+'[1]2月'!E41+'[1]3月'!E41+'[1]4月'!E41+'[1]5月'!E41+'[1]6月'!E41+'[1]7月'!E41+'[1]8月'!E41+E41</f>
        <v>0</v>
      </c>
      <c r="G41" s="6">
        <v>0</v>
      </c>
      <c r="H41" s="6">
        <f>'[1]1月'!G41+'[1]2月'!G41+'[1]3月'!G41+'[1]4月'!G41+'[1]5月'!G41+'[1]6月'!G41+'[1]7月'!G41+'[1]8月'!G41+G41</f>
        <v>0</v>
      </c>
      <c r="I41" s="2"/>
    </row>
    <row r="42" ht="20" customHeight="1" spans="1:9">
      <c r="A42" s="16" t="s">
        <v>51</v>
      </c>
      <c r="B42" s="17"/>
      <c r="C42" s="5">
        <v>34</v>
      </c>
      <c r="D42" s="5">
        <v>0</v>
      </c>
      <c r="E42" s="2">
        <f t="shared" si="7"/>
        <v>34</v>
      </c>
      <c r="F42" s="9">
        <f>'[1]1月'!E42+'[1]2月'!E42+'[1]3月'!E42+'[1]4月'!E42+'[1]5月'!E42+'[1]6月'!E42+'[1]7月'!E42+'[1]8月'!E42+E42</f>
        <v>313</v>
      </c>
      <c r="G42" s="6">
        <v>0</v>
      </c>
      <c r="H42" s="6">
        <f>'[1]1月'!G42+'[1]2月'!G42+'[1]3月'!G42+'[1]4月'!G42+'[1]5月'!G42+'[1]6月'!G42+'[1]7月'!G42+'[1]8月'!G42+G42</f>
        <v>7.61</v>
      </c>
      <c r="I42" s="2"/>
    </row>
    <row r="43" ht="20" customHeight="1" spans="1:9">
      <c r="A43" s="16" t="s">
        <v>52</v>
      </c>
      <c r="B43" s="17"/>
      <c r="C43" s="5">
        <v>550</v>
      </c>
      <c r="D43" s="5">
        <v>0</v>
      </c>
      <c r="E43" s="2">
        <f t="shared" si="7"/>
        <v>550</v>
      </c>
      <c r="F43" s="9">
        <f>'[1]1月'!E43+'[1]2月'!E43+'[1]3月'!E43+'[1]4月'!E43+'[1]5月'!E43+'[1]6月'!E43+'[1]7月'!E43+'[1]8月'!E43+E43</f>
        <v>1587</v>
      </c>
      <c r="G43" s="6">
        <v>0</v>
      </c>
      <c r="H43" s="6">
        <f>'[1]1月'!G43+'[1]2月'!G43+'[1]3月'!G43+'[1]4月'!G43+'[1]5月'!G43+'[1]6月'!G43+'[1]7月'!G43+'[1]8月'!G43+G43</f>
        <v>0</v>
      </c>
      <c r="I43" s="2"/>
    </row>
    <row r="44" ht="20" customHeight="1" spans="1:9">
      <c r="A44" s="16" t="s">
        <v>53</v>
      </c>
      <c r="B44" s="17"/>
      <c r="C44" s="5">
        <v>25</v>
      </c>
      <c r="D44" s="5">
        <v>6</v>
      </c>
      <c r="E44" s="2">
        <f t="shared" si="7"/>
        <v>31</v>
      </c>
      <c r="F44" s="9">
        <f>'[1]1月'!E44+'[1]2月'!E44+'[1]3月'!E44+'[1]4月'!E44+'[1]5月'!E44+'[1]6月'!E44+'[1]7月'!E44+'[1]8月'!E44+E44</f>
        <v>303</v>
      </c>
      <c r="G44" s="6">
        <v>0</v>
      </c>
      <c r="H44" s="6">
        <f>'[1]1月'!G44+'[1]2月'!G44+'[1]3月'!G44+'[1]4月'!G44+'[1]5月'!G44+'[1]6月'!G44+'[1]7月'!G44+'[1]8月'!G44+G44</f>
        <v>0</v>
      </c>
      <c r="I44" s="2"/>
    </row>
    <row r="45" ht="20" customHeight="1" spans="1:9">
      <c r="A45" s="2" t="s">
        <v>54</v>
      </c>
      <c r="B45" s="2"/>
      <c r="C45" s="5">
        <v>1873</v>
      </c>
      <c r="D45" s="5">
        <v>0</v>
      </c>
      <c r="E45" s="2">
        <f t="shared" si="7"/>
        <v>1873</v>
      </c>
      <c r="F45" s="9">
        <f>'[1]1月'!E45+'[1]2月'!E45+'[1]3月'!E45+'[1]4月'!E45+'[1]5月'!E45+'[1]6月'!E45+'[1]7月'!E45+'[1]8月'!E45+E45</f>
        <v>10707</v>
      </c>
      <c r="G45" s="6">
        <v>21.88</v>
      </c>
      <c r="H45" s="6">
        <f>'[1]1月'!G45+'[1]2月'!G45+'[1]3月'!G45+'[1]4月'!G45+'[1]5月'!G45+'[1]6月'!G45+'[1]7月'!G45+'[1]8月'!G45+G45</f>
        <v>119.96</v>
      </c>
      <c r="I45" s="2"/>
    </row>
    <row r="46" ht="20" customHeight="1" spans="1:9">
      <c r="A46" s="2" t="s">
        <v>55</v>
      </c>
      <c r="B46" s="2"/>
      <c r="C46" s="5">
        <v>34</v>
      </c>
      <c r="D46" s="5">
        <v>0</v>
      </c>
      <c r="E46" s="2">
        <f t="shared" si="7"/>
        <v>34</v>
      </c>
      <c r="F46" s="9">
        <f>'[1]1月'!E46+'[1]2月'!E46+'[1]3月'!E46+'[1]4月'!E46+'[1]5月'!E46+'[1]6月'!E46+'[1]7月'!E46+'[1]8月'!E46+E46</f>
        <v>275</v>
      </c>
      <c r="G46" s="6">
        <v>0</v>
      </c>
      <c r="H46" s="6">
        <f>'[1]1月'!G46+'[1]2月'!G46+'[1]3月'!G46+'[1]4月'!G46+'[1]5月'!G46+'[1]6月'!G46+'[1]7月'!G46+'[1]8月'!G46+G46</f>
        <v>0</v>
      </c>
      <c r="I46" s="2"/>
    </row>
    <row r="47" ht="20" customHeight="1" spans="1:9">
      <c r="A47" s="2" t="s">
        <v>56</v>
      </c>
      <c r="B47" s="2"/>
      <c r="C47" s="5">
        <v>414</v>
      </c>
      <c r="D47" s="5">
        <v>0</v>
      </c>
      <c r="E47" s="2">
        <f t="shared" si="7"/>
        <v>414</v>
      </c>
      <c r="F47" s="9">
        <f>'[1]1月'!E47+'[1]2月'!E47+'[1]3月'!E47+'[1]4月'!E47+'[1]5月'!E47+'[1]6月'!E47+'[1]7月'!E47+'[1]8月'!E47+E47</f>
        <v>4034</v>
      </c>
      <c r="G47" s="6">
        <v>21.05</v>
      </c>
      <c r="H47" s="6">
        <f>'[1]1月'!G47+'[1]2月'!G47+'[1]3月'!G47+'[1]4月'!G47+'[1]5月'!G47+'[1]6月'!G47+'[1]7月'!G47+'[1]8月'!G47+G47</f>
        <v>260.64</v>
      </c>
      <c r="I47" s="2"/>
    </row>
    <row r="48" ht="20" customHeight="1" spans="1:9">
      <c r="A48" s="20" t="s">
        <v>57</v>
      </c>
      <c r="B48" s="20"/>
      <c r="C48" s="3">
        <f t="shared" ref="C48:H48" si="8">SUM(C5,C7:C14,C16:C18,C20:C24,C26:C47)</f>
        <v>39863</v>
      </c>
      <c r="D48" s="3">
        <f t="shared" si="8"/>
        <v>2083</v>
      </c>
      <c r="E48" s="3">
        <f t="shared" si="8"/>
        <v>41946</v>
      </c>
      <c r="F48" s="3">
        <f t="shared" si="8"/>
        <v>498970</v>
      </c>
      <c r="G48" s="3">
        <f t="shared" si="8"/>
        <v>7436.06</v>
      </c>
      <c r="H48" s="3">
        <f t="shared" si="8"/>
        <v>92014</v>
      </c>
      <c r="I48" s="3"/>
    </row>
  </sheetData>
  <mergeCells count="34">
    <mergeCell ref="A1:I1"/>
    <mergeCell ref="C2:F2"/>
    <mergeCell ref="C3:E3"/>
    <mergeCell ref="A5:B5"/>
    <mergeCell ref="A14:B14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:A13"/>
    <mergeCell ref="A15:A18"/>
    <mergeCell ref="A19:A24"/>
    <mergeCell ref="A25:A27"/>
    <mergeCell ref="F3:F4"/>
    <mergeCell ref="I2:I4"/>
    <mergeCell ref="A2:B4"/>
    <mergeCell ref="G2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2022-10-21T02:46:50Z</dcterms:created>
  <dcterms:modified xsi:type="dcterms:W3CDTF">2022-10-21T02:47:23Z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