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8"/>
  </bookViews>
  <sheets>
    <sheet name="gdp" sheetId="1" r:id="rId1"/>
    <sheet name="农业" sheetId="2" r:id="rId2"/>
    <sheet name="规模以上工业" sheetId="3" r:id="rId3"/>
    <sheet name="固投" sheetId="4" r:id="rId4"/>
    <sheet name="分乡镇投资" sheetId="5" r:id="rId5"/>
    <sheet name="商贸" sheetId="6" r:id="rId6"/>
    <sheet name="财政" sheetId="7" r:id="rId7"/>
    <sheet name="金融、旅游" sheetId="8" r:id="rId8"/>
    <sheet name="咸宁市各县市区经济" sheetId="9" r:id="rId9"/>
  </sheets>
  <calcPr calcId="144525"/>
</workbook>
</file>

<file path=xl/sharedStrings.xml><?xml version="1.0" encoding="utf-8"?>
<sst xmlns="http://schemas.openxmlformats.org/spreadsheetml/2006/main" count="276" uniqueCount="169">
  <si>
    <t>一、主要经济指标完成情况</t>
  </si>
  <si>
    <t>（一）地区生产总值（三季度）</t>
  </si>
  <si>
    <t>按现价计算</t>
  </si>
  <si>
    <t>按2020年不变价计算</t>
  </si>
  <si>
    <t>累计（亿元）</t>
  </si>
  <si>
    <t>累计增速（％）</t>
  </si>
  <si>
    <t>地区生产总值</t>
  </si>
  <si>
    <t xml:space="preserve"> 农林牧渔业</t>
  </si>
  <si>
    <t xml:space="preserve">    农、林、牧、渔专业及辅助性活动</t>
  </si>
  <si>
    <t xml:space="preserve"> 工业</t>
  </si>
  <si>
    <t xml:space="preserve">     #开采辅助活动</t>
  </si>
  <si>
    <t xml:space="preserve">     #制造业</t>
  </si>
  <si>
    <t xml:space="preserve">     #金属制品、机械和设备修理业</t>
  </si>
  <si>
    <t xml:space="preserve"> 建筑业</t>
  </si>
  <si>
    <t xml:space="preserve"> 批发和零售业</t>
  </si>
  <si>
    <t xml:space="preserve">   批发业</t>
  </si>
  <si>
    <t xml:space="preserve">   零售业</t>
  </si>
  <si>
    <t xml:space="preserve"> 交通运输、仓储和邮政业</t>
  </si>
  <si>
    <t xml:space="preserve"> 住宿和餐饮业</t>
  </si>
  <si>
    <t xml:space="preserve">   住宿业</t>
  </si>
  <si>
    <t xml:space="preserve">   餐饮业</t>
  </si>
  <si>
    <t xml:space="preserve"> 金融业</t>
  </si>
  <si>
    <t xml:space="preserve"> 房地产业</t>
  </si>
  <si>
    <t xml:space="preserve">   房地产业（K门类）</t>
  </si>
  <si>
    <t xml:space="preserve">   自有住房服务</t>
  </si>
  <si>
    <t xml:space="preserve"> 其他服务业</t>
  </si>
  <si>
    <t xml:space="preserve">   营利性服务业</t>
  </si>
  <si>
    <t xml:space="preserve">   非营利性服务业</t>
  </si>
  <si>
    <t>第一产业</t>
  </si>
  <si>
    <t>第二产业</t>
  </si>
  <si>
    <t>第三产业</t>
  </si>
  <si>
    <t>备注：本表数据为2021年三季度数据。</t>
  </si>
  <si>
    <t>（二）农业（三季度）</t>
  </si>
  <si>
    <t>计量单位</t>
  </si>
  <si>
    <t>本季</t>
  </si>
  <si>
    <t>1-本季</t>
  </si>
  <si>
    <t>比上年同期（%)</t>
  </si>
  <si>
    <t>一、农林牧渔总产值</t>
  </si>
  <si>
    <t>万元</t>
  </si>
  <si>
    <t xml:space="preserve"> 农林牧渔服务业</t>
  </si>
  <si>
    <t>二、农林牧渔总增加值</t>
  </si>
  <si>
    <t>亿元</t>
  </si>
  <si>
    <t>农林牧渔服务业增加值</t>
  </si>
  <si>
    <t>按可比价计算</t>
  </si>
  <si>
    <t>（三）规模工业企业主要经济指标（1-9月）</t>
  </si>
  <si>
    <t xml:space="preserve">计量单位   </t>
  </si>
  <si>
    <t>本月</t>
  </si>
  <si>
    <t>本月止
累计</t>
  </si>
  <si>
    <t>同比±%</t>
  </si>
  <si>
    <t>一、工业总产值</t>
  </si>
  <si>
    <t xml:space="preserve">    其中：轻工业</t>
  </si>
  <si>
    <t xml:space="preserve">         重工业</t>
  </si>
  <si>
    <t>二、工业销售产值</t>
  </si>
  <si>
    <t xml:space="preserve">    其中：出口交货值</t>
  </si>
  <si>
    <t xml:space="preserve">          轻工业</t>
  </si>
  <si>
    <t xml:space="preserve">          重工业</t>
  </si>
  <si>
    <r>
      <rPr>
        <b/>
        <sz val="10"/>
        <color rgb="FFFF0000"/>
        <rFont val="宋体"/>
        <charset val="134"/>
      </rPr>
      <t>三、工业用电</t>
    </r>
    <r>
      <rPr>
        <sz val="10"/>
        <color rgb="FFFF0000"/>
        <rFont val="宋体"/>
        <charset val="134"/>
      </rPr>
      <t>（全口径）</t>
    </r>
  </si>
  <si>
    <t>万千瓦时</t>
  </si>
  <si>
    <t>——</t>
  </si>
  <si>
    <t>四、工业增加值增速</t>
  </si>
  <si>
    <t>%</t>
  </si>
  <si>
    <t>五、工业增值税</t>
  </si>
  <si>
    <t>（四）固定资产投资（1-9月）</t>
  </si>
  <si>
    <t xml:space="preserve">计量
单位   </t>
  </si>
  <si>
    <t>一、固定资产投资完成额</t>
  </si>
  <si>
    <t xml:space="preserve">  其中：房地产开发投资</t>
  </si>
  <si>
    <t xml:space="preserve">        开发区投资</t>
  </si>
  <si>
    <t xml:space="preserve">        第一产业投资</t>
  </si>
  <si>
    <t xml:space="preserve">        第二产业投资</t>
  </si>
  <si>
    <t xml:space="preserve">        第三产业投资</t>
  </si>
  <si>
    <t>二、施工项目</t>
  </si>
  <si>
    <t xml:space="preserve">   1、本年施工项目个数</t>
  </si>
  <si>
    <t>个</t>
  </si>
  <si>
    <t xml:space="preserve">     其中：开发区项目</t>
  </si>
  <si>
    <t xml:space="preserve">     其中：新开工项目</t>
  </si>
  <si>
    <t xml:space="preserve">       其中：开发区项目</t>
  </si>
  <si>
    <t>三、商品房销售面积</t>
  </si>
  <si>
    <t>万平
方米</t>
  </si>
  <si>
    <t>四、房地产税收</t>
  </si>
  <si>
    <t>五、建筑业税收</t>
  </si>
  <si>
    <t>（五）通山2021年1-9月分乡镇投资完成情况</t>
  </si>
  <si>
    <t>单位名称</t>
  </si>
  <si>
    <t>本年施工项目个数（个）</t>
  </si>
  <si>
    <t>新开工项目数（个）</t>
  </si>
  <si>
    <t>其中：5千万以上新开工项目（个）</t>
  </si>
  <si>
    <t>其中：亿元新开工项目（个）</t>
  </si>
  <si>
    <t>通羊镇</t>
  </si>
  <si>
    <t>南林桥镇</t>
  </si>
  <si>
    <t>黄沙铺镇</t>
  </si>
  <si>
    <t>厦铺镇</t>
  </si>
  <si>
    <t>九宫山镇</t>
  </si>
  <si>
    <t>闯王镇</t>
  </si>
  <si>
    <t>洪港镇</t>
  </si>
  <si>
    <t>大畈镇</t>
  </si>
  <si>
    <t>大路乡</t>
  </si>
  <si>
    <t>杨芳林乡</t>
  </si>
  <si>
    <t>燕厦乡</t>
  </si>
  <si>
    <t>慈口乡</t>
  </si>
  <si>
    <t>开发区</t>
  </si>
  <si>
    <t>交通运输局</t>
  </si>
  <si>
    <t>住建局</t>
  </si>
  <si>
    <t>水利和湖泊局</t>
  </si>
  <si>
    <t>农业农村局</t>
  </si>
  <si>
    <t>城发集团</t>
  </si>
  <si>
    <t>文化和旅游局</t>
  </si>
  <si>
    <t>科经局</t>
  </si>
  <si>
    <t>合计</t>
  </si>
  <si>
    <t>（六）贸易外经、招商引资（1-9月）</t>
  </si>
  <si>
    <t>本月止累 计</t>
  </si>
  <si>
    <t>一、社会消费品零售总额</t>
  </si>
  <si>
    <t xml:space="preserve">    其中：城镇</t>
  </si>
  <si>
    <t xml:space="preserve">         农村</t>
  </si>
  <si>
    <t xml:space="preserve">    其中：批发业</t>
  </si>
  <si>
    <t xml:space="preserve">         零售业</t>
  </si>
  <si>
    <t xml:space="preserve">         住宿业</t>
  </si>
  <si>
    <t xml:space="preserve">         餐饮业</t>
  </si>
  <si>
    <t>二、批发零售住宿餐饮税收</t>
  </si>
  <si>
    <t>三、外贸出口总值</t>
  </si>
  <si>
    <t>四、实际利用外资</t>
  </si>
  <si>
    <t>万美元</t>
  </si>
  <si>
    <t xml:space="preserve"> </t>
  </si>
  <si>
    <t>五、招商引资</t>
  </si>
  <si>
    <t xml:space="preserve">    招商引资到位资金</t>
  </si>
  <si>
    <t xml:space="preserve">    招商引资项目个数</t>
  </si>
  <si>
    <t>注：因海关暂停提供9月份进出口数据，故本月无分县市区进出口数据。</t>
  </si>
  <si>
    <t>（七）财政（1-9月）</t>
  </si>
  <si>
    <t>财政总收入</t>
  </si>
  <si>
    <t>地方公共财政预算收入</t>
  </si>
  <si>
    <t xml:space="preserve">  其中：税收收入</t>
  </si>
  <si>
    <t xml:space="preserve">       非税收收入</t>
  </si>
  <si>
    <t>地方公共财政预算支出</t>
  </si>
  <si>
    <t xml:space="preserve"> 其中：一般公共服务支出</t>
  </si>
  <si>
    <t>(八）金融（1-9月）</t>
  </si>
  <si>
    <t>比上月
增减额</t>
  </si>
  <si>
    <t>各项存款余额</t>
  </si>
  <si>
    <t>1、个人储蓄存款</t>
  </si>
  <si>
    <t>各项贷款余额</t>
  </si>
  <si>
    <t>其中：短期贷款</t>
  </si>
  <si>
    <t xml:space="preserve">    中长期贷款</t>
  </si>
  <si>
    <t>（九）旅游、居民收入（1-9月）</t>
  </si>
  <si>
    <t>一、旅游</t>
  </si>
  <si>
    <t xml:space="preserve">    旅游人次</t>
  </si>
  <si>
    <t>万人/次</t>
  </si>
  <si>
    <t xml:space="preserve">    旅游总收入</t>
  </si>
  <si>
    <t>二、城镇常住居民人均可支配收入*</t>
  </si>
  <si>
    <t>元</t>
  </si>
  <si>
    <t>三、农村常住居民人均可支配收入*</t>
  </si>
  <si>
    <t>注1：带*指标为季度指标,此项指标为2021年三季度数据</t>
  </si>
  <si>
    <t>（十）县域经济</t>
  </si>
  <si>
    <t>咸宁市各县（市、区）主要指标完成情况</t>
  </si>
  <si>
    <t xml:space="preserve">规模工业增加值 </t>
  </si>
  <si>
    <t>固定资产投资总额</t>
  </si>
  <si>
    <t>社会消费品零售总额</t>
  </si>
  <si>
    <t>总量</t>
  </si>
  <si>
    <t>可比增速（％）</t>
  </si>
  <si>
    <t>累计增幅（%）</t>
  </si>
  <si>
    <t>同比（±%）</t>
  </si>
  <si>
    <t>本期累计（亿元）</t>
  </si>
  <si>
    <t>通山县</t>
  </si>
  <si>
    <t>咸安区</t>
  </si>
  <si>
    <t>嘉鱼县</t>
  </si>
  <si>
    <t>赤壁市</t>
  </si>
  <si>
    <t>通城县</t>
  </si>
  <si>
    <t>崇阳县</t>
  </si>
  <si>
    <t>一般公共预算收入</t>
  </si>
  <si>
    <t xml:space="preserve">进出口总额 </t>
  </si>
  <si>
    <t>金融机构存贷款余额</t>
  </si>
  <si>
    <t>本期累计（万元）</t>
  </si>
  <si>
    <t>注：海关暂停提供分县市区进出口数据。</t>
  </si>
</sst>
</file>

<file path=xl/styles.xml><?xml version="1.0" encoding="utf-8"?>
<styleSheet xmlns="http://schemas.openxmlformats.org/spreadsheetml/2006/main">
  <numFmts count="11">
    <numFmt numFmtId="176" formatCode="0.00_);[Red]\(0.00\)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 "/>
    <numFmt numFmtId="179" formatCode="0.0_ "/>
    <numFmt numFmtId="180" formatCode="0.00_);\(0.00\)"/>
    <numFmt numFmtId="181" formatCode="0.0_);\(0.0\)"/>
    <numFmt numFmtId="182" formatCode="0.0%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4"/>
      <name val="黑体"/>
      <charset val="134"/>
    </font>
    <font>
      <b/>
      <sz val="10"/>
      <name val="宋体"/>
      <charset val="134"/>
    </font>
    <font>
      <sz val="10.5"/>
      <color indexed="8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indexed="8"/>
      <name val="Times New Roman"/>
      <charset val="0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1" borderId="18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" fillId="0" borderId="0"/>
    <xf numFmtId="0" fontId="27" fillId="0" borderId="15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3" fillId="19" borderId="19" applyNumberFormat="0" applyAlignment="0" applyProtection="0">
      <alignment vertical="center"/>
    </xf>
    <xf numFmtId="0" fontId="31" fillId="19" borderId="16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38" fillId="0" borderId="0">
      <alignment vertical="center"/>
    </xf>
    <xf numFmtId="0" fontId="1" fillId="0" borderId="0"/>
  </cellStyleXfs>
  <cellXfs count="1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 wrapText="1"/>
    </xf>
    <xf numFmtId="179" fontId="2" fillId="0" borderId="4" xfId="0" applyNumberFormat="1" applyFont="1" applyFill="1" applyBorder="1" applyAlignment="1" applyProtection="1">
      <alignment horizontal="center" vertical="center"/>
    </xf>
    <xf numFmtId="179" fontId="2" fillId="0" borderId="3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79" fontId="2" fillId="0" borderId="5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52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80" fontId="2" fillId="0" borderId="3" xfId="0" applyNumberFormat="1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180" fontId="2" fillId="0" borderId="4" xfId="0" applyNumberFormat="1" applyFont="1" applyFill="1" applyBorder="1" applyAlignment="1">
      <alignment horizontal="center" vertical="center"/>
    </xf>
    <xf numFmtId="181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wrapText="1"/>
    </xf>
    <xf numFmtId="179" fontId="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justify"/>
    </xf>
    <xf numFmtId="178" fontId="8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177" fontId="9" fillId="0" borderId="3" xfId="51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178" fontId="2" fillId="3" borderId="4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179" fontId="14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4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176" fontId="1" fillId="0" borderId="3" xfId="0" applyNumberFormat="1" applyFont="1" applyFill="1" applyBorder="1" applyAlignment="1">
      <alignment horizontal="right" vertical="center"/>
    </xf>
    <xf numFmtId="178" fontId="16" fillId="0" borderId="4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3" xfId="5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50" applyFont="1" applyFill="1" applyBorder="1" applyAlignment="1">
      <alignment horizontal="center" vertical="center"/>
    </xf>
    <xf numFmtId="177" fontId="1" fillId="0" borderId="3" xfId="5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1" fillId="0" borderId="4" xfId="11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179" fontId="1" fillId="0" borderId="4" xfId="11" applyNumberFormat="1" applyFont="1" applyFill="1" applyBorder="1" applyAlignment="1" applyProtection="1">
      <alignment horizontal="center" vertical="center"/>
    </xf>
    <xf numFmtId="179" fontId="1" fillId="0" borderId="4" xfId="11" applyNumberFormat="1" applyFont="1" applyFill="1" applyBorder="1" applyAlignment="1">
      <alignment horizontal="center" vertical="center"/>
    </xf>
    <xf numFmtId="182" fontId="1" fillId="0" borderId="4" xfId="11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9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/>
    </xf>
    <xf numFmtId="180" fontId="19" fillId="0" borderId="3" xfId="0" applyNumberFormat="1" applyFont="1" applyFill="1" applyBorder="1" applyAlignment="1">
      <alignment horizontal="center" vertical="center"/>
    </xf>
    <xf numFmtId="178" fontId="19" fillId="4" borderId="3" xfId="0" applyNumberFormat="1" applyFont="1" applyFill="1" applyBorder="1" applyAlignment="1" applyProtection="1">
      <alignment horizontal="center" vertical="center"/>
      <protection hidden="1"/>
    </xf>
    <xf numFmtId="179" fontId="19" fillId="0" borderId="4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178" fontId="19" fillId="0" borderId="3" xfId="2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left" vertical="center" wrapText="1"/>
    </xf>
    <xf numFmtId="178" fontId="19" fillId="5" borderId="3" xfId="20" applyNumberFormat="1" applyFont="1" applyFill="1" applyBorder="1" applyAlignment="1" applyProtection="1">
      <alignment horizontal="center"/>
      <protection locked="0"/>
    </xf>
    <xf numFmtId="178" fontId="19" fillId="0" borderId="3" xfId="20" applyNumberFormat="1" applyFont="1" applyFill="1" applyBorder="1" applyAlignment="1" applyProtection="1">
      <alignment horizontal="center"/>
      <protection locked="0"/>
    </xf>
    <xf numFmtId="178" fontId="19" fillId="5" borderId="3" xfId="0" applyNumberFormat="1" applyFont="1" applyFill="1" applyBorder="1" applyAlignment="1" applyProtection="1">
      <alignment horizontal="center" vertical="center"/>
      <protection hidden="1"/>
    </xf>
    <xf numFmtId="178" fontId="19" fillId="0" borderId="3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投资" xfId="50"/>
    <cellStyle name="常规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H11" sqref="H11"/>
    </sheetView>
  </sheetViews>
  <sheetFormatPr defaultColWidth="9" defaultRowHeight="15.6" outlineLevelCol="5"/>
  <cols>
    <col min="1" max="1" width="19.1296296296296" style="1" customWidth="1"/>
    <col min="2" max="2" width="13.75" style="1" customWidth="1"/>
    <col min="3" max="3" width="13" style="1" customWidth="1"/>
    <col min="4" max="4" width="7.37962962962963" style="1" customWidth="1"/>
    <col min="5" max="5" width="5.75" style="1" customWidth="1"/>
    <col min="6" max="6" width="6.25" style="1" customWidth="1"/>
    <col min="7" max="16384" width="9" style="1"/>
  </cols>
  <sheetData>
    <row r="1" s="1" customFormat="1" ht="21.6" spans="1:6">
      <c r="A1" s="4" t="s">
        <v>0</v>
      </c>
      <c r="B1" s="4"/>
      <c r="C1" s="4"/>
      <c r="D1" s="4"/>
      <c r="E1" s="4"/>
      <c r="F1" s="4"/>
    </row>
    <row r="2" s="1" customFormat="1" ht="17.4" spans="1:6">
      <c r="A2" s="37" t="s">
        <v>1</v>
      </c>
      <c r="B2" s="37"/>
      <c r="C2" s="37"/>
      <c r="D2" s="37"/>
      <c r="E2" s="132"/>
      <c r="F2" s="132"/>
    </row>
    <row r="3" s="1" customFormat="1" spans="1:6">
      <c r="A3" s="133"/>
      <c r="B3" s="134" t="s">
        <v>2</v>
      </c>
      <c r="C3" s="135" t="s">
        <v>3</v>
      </c>
      <c r="D3" s="136"/>
      <c r="E3" s="49"/>
      <c r="F3" s="137"/>
    </row>
    <row r="4" s="1" customFormat="1" ht="36" customHeight="1" spans="1:6">
      <c r="A4" s="138"/>
      <c r="B4" s="139" t="s">
        <v>4</v>
      </c>
      <c r="C4" s="139" t="s">
        <v>4</v>
      </c>
      <c r="D4" s="140" t="s">
        <v>5</v>
      </c>
      <c r="E4" s="137"/>
      <c r="F4" s="137"/>
    </row>
    <row r="5" s="1" customFormat="1" spans="1:6">
      <c r="A5" s="141" t="s">
        <v>6</v>
      </c>
      <c r="B5" s="142">
        <v>104.586285745908</v>
      </c>
      <c r="C5" s="143">
        <v>105.924444850763</v>
      </c>
      <c r="D5" s="144">
        <v>17.3740403832507</v>
      </c>
      <c r="E5" s="49"/>
      <c r="F5" s="145"/>
    </row>
    <row r="6" s="1" customFormat="1" spans="1:6">
      <c r="A6" s="141" t="s">
        <v>7</v>
      </c>
      <c r="B6" s="142">
        <v>17.4692675105586</v>
      </c>
      <c r="C6" s="146">
        <v>18.0393348161207</v>
      </c>
      <c r="D6" s="144">
        <v>6.35772956862274</v>
      </c>
      <c r="E6" s="49"/>
      <c r="F6" s="145"/>
    </row>
    <row r="7" s="1" customFormat="1" ht="21.6" spans="1:6">
      <c r="A7" s="147" t="s">
        <v>8</v>
      </c>
      <c r="B7" s="142">
        <v>0.926590828826721</v>
      </c>
      <c r="C7" s="148">
        <v>0.936438683210007</v>
      </c>
      <c r="D7" s="144">
        <v>1.21237945043389</v>
      </c>
      <c r="E7" s="49"/>
      <c r="F7" s="145"/>
    </row>
    <row r="8" s="1" customFormat="1" spans="1:6">
      <c r="A8" s="141" t="s">
        <v>9</v>
      </c>
      <c r="B8" s="142">
        <v>22.6782989941677</v>
      </c>
      <c r="C8" s="149">
        <v>22.3540344557782</v>
      </c>
      <c r="D8" s="144">
        <v>21.2866444568487</v>
      </c>
      <c r="E8" s="49"/>
      <c r="F8" s="145"/>
    </row>
    <row r="9" s="1" customFormat="1" ht="32.25" customHeight="1" spans="1:6">
      <c r="A9" s="141" t="s">
        <v>10</v>
      </c>
      <c r="B9" s="142">
        <v>0.0121446153940673</v>
      </c>
      <c r="C9" s="149">
        <v>0.0121324901606208</v>
      </c>
      <c r="D9" s="144">
        <v>73.9629684764747</v>
      </c>
      <c r="E9" s="49"/>
      <c r="F9" s="145"/>
    </row>
    <row r="10" s="1" customFormat="1" spans="1:6">
      <c r="A10" s="141" t="s">
        <v>11</v>
      </c>
      <c r="B10" s="142">
        <v>20.653047767435</v>
      </c>
      <c r="C10" s="148">
        <v>20.4194602762398</v>
      </c>
      <c r="D10" s="144">
        <v>19.7370281954225</v>
      </c>
      <c r="E10" s="49"/>
      <c r="F10" s="145"/>
    </row>
    <row r="11" s="1" customFormat="1" spans="1:6">
      <c r="A11" s="141" t="s">
        <v>12</v>
      </c>
      <c r="B11" s="142">
        <v>0.109969819257802</v>
      </c>
      <c r="C11" s="149">
        <v>0.118178221755528</v>
      </c>
      <c r="D11" s="144">
        <v>42.5665527584025</v>
      </c>
      <c r="E11" s="49"/>
      <c r="F11" s="145"/>
    </row>
    <row r="12" s="1" customFormat="1" spans="1:6">
      <c r="A12" s="141" t="s">
        <v>13</v>
      </c>
      <c r="B12" s="142">
        <v>10.1306341708257</v>
      </c>
      <c r="C12" s="149">
        <v>9.45573744189836</v>
      </c>
      <c r="D12" s="144">
        <v>6.58531542210532</v>
      </c>
      <c r="E12" s="49"/>
      <c r="F12" s="145"/>
    </row>
    <row r="13" s="1" customFormat="1" spans="1:6">
      <c r="A13" s="147" t="s">
        <v>14</v>
      </c>
      <c r="B13" s="142">
        <v>4.83922254392189</v>
      </c>
      <c r="C13" s="149">
        <v>5.23242556374302</v>
      </c>
      <c r="D13" s="144">
        <v>30.3612249642635</v>
      </c>
      <c r="E13" s="49"/>
      <c r="F13" s="145"/>
    </row>
    <row r="14" s="1" customFormat="1" spans="1:6">
      <c r="A14" s="141" t="s">
        <v>15</v>
      </c>
      <c r="B14" s="142">
        <v>1.59736503549165</v>
      </c>
      <c r="C14" s="148">
        <v>1.76620260572767</v>
      </c>
      <c r="D14" s="144">
        <v>21.161291137433</v>
      </c>
      <c r="E14" s="49"/>
      <c r="F14" s="145"/>
    </row>
    <row r="15" s="1" customFormat="1" spans="1:6">
      <c r="A15" s="141" t="s">
        <v>16</v>
      </c>
      <c r="B15" s="142">
        <v>3.24185750843024</v>
      </c>
      <c r="C15" s="149">
        <v>3.46622295801535</v>
      </c>
      <c r="D15" s="144">
        <v>35.6079711579198</v>
      </c>
      <c r="E15" s="49"/>
      <c r="F15" s="145"/>
    </row>
    <row r="16" s="1" customFormat="1" ht="21.6" spans="1:6">
      <c r="A16" s="147" t="s">
        <v>17</v>
      </c>
      <c r="B16" s="142">
        <v>4.02852744903258</v>
      </c>
      <c r="C16" s="149">
        <v>4.15832342077695</v>
      </c>
      <c r="D16" s="144">
        <v>33.9075353373005</v>
      </c>
      <c r="E16" s="49"/>
      <c r="F16" s="145"/>
    </row>
    <row r="17" s="1" customFormat="1" spans="1:6">
      <c r="A17" s="141" t="s">
        <v>18</v>
      </c>
      <c r="B17" s="142">
        <v>3.79675548221924</v>
      </c>
      <c r="C17" s="149">
        <v>3.82078822100202</v>
      </c>
      <c r="D17" s="144">
        <v>52.4925998300591</v>
      </c>
      <c r="E17" s="49"/>
      <c r="F17" s="145"/>
    </row>
    <row r="18" s="1" customFormat="1" spans="1:6">
      <c r="A18" s="141" t="s">
        <v>19</v>
      </c>
      <c r="B18" s="142">
        <v>0.509226308061025</v>
      </c>
      <c r="C18" s="148">
        <v>0.520605766834686</v>
      </c>
      <c r="D18" s="144">
        <v>45.2947669577126</v>
      </c>
      <c r="E18" s="49"/>
      <c r="F18" s="145"/>
    </row>
    <row r="19" s="1" customFormat="1" spans="1:6">
      <c r="A19" s="141" t="s">
        <v>20</v>
      </c>
      <c r="B19" s="142">
        <v>3.28752917415821</v>
      </c>
      <c r="C19" s="149">
        <v>3.30018245416733</v>
      </c>
      <c r="D19" s="144">
        <v>53.6936990154311</v>
      </c>
      <c r="E19" s="49"/>
      <c r="F19" s="145"/>
    </row>
    <row r="20" s="1" customFormat="1" spans="1:6">
      <c r="A20" s="147" t="s">
        <v>21</v>
      </c>
      <c r="B20" s="142">
        <v>5.96114198744578</v>
      </c>
      <c r="C20" s="149">
        <v>5.90581871367176</v>
      </c>
      <c r="D20" s="144">
        <v>1.59440792962044</v>
      </c>
      <c r="E20" s="49"/>
      <c r="F20" s="145"/>
    </row>
    <row r="21" s="1" customFormat="1" spans="1:6">
      <c r="A21" s="141" t="s">
        <v>22</v>
      </c>
      <c r="B21" s="142">
        <v>9.33695149593631</v>
      </c>
      <c r="C21" s="148">
        <v>9.11571141339575</v>
      </c>
      <c r="D21" s="144">
        <v>16.0510160409859</v>
      </c>
      <c r="E21" s="49"/>
      <c r="F21" s="145"/>
    </row>
    <row r="22" s="1" customFormat="1" spans="1:6">
      <c r="A22" s="141" t="s">
        <v>23</v>
      </c>
      <c r="B22" s="142">
        <v>3.07532437655352</v>
      </c>
      <c r="C22" s="148">
        <v>3.0244075380944</v>
      </c>
      <c r="D22" s="144">
        <v>35.310104297498</v>
      </c>
      <c r="E22" s="49"/>
      <c r="F22" s="145"/>
    </row>
    <row r="23" s="1" customFormat="1" spans="1:6">
      <c r="A23" s="141" t="s">
        <v>24</v>
      </c>
      <c r="B23" s="142">
        <v>6.26162711938279</v>
      </c>
      <c r="C23" s="148">
        <v>6.09130387530135</v>
      </c>
      <c r="D23" s="144">
        <v>8.39101507717015</v>
      </c>
      <c r="E23" s="49"/>
      <c r="F23" s="145"/>
    </row>
    <row r="24" s="1" customFormat="1" spans="1:6">
      <c r="A24" s="141" t="s">
        <v>25</v>
      </c>
      <c r="B24" s="142">
        <v>26.3454861118004</v>
      </c>
      <c r="C24" s="150">
        <v>27.842270804376</v>
      </c>
      <c r="D24" s="144">
        <v>22.7117058123373</v>
      </c>
      <c r="E24" s="49"/>
      <c r="F24" s="145"/>
    </row>
    <row r="25" s="1" customFormat="1" spans="1:6">
      <c r="A25" s="141" t="s">
        <v>26</v>
      </c>
      <c r="B25" s="142">
        <v>14.7476264827995</v>
      </c>
      <c r="C25" s="150">
        <v>15.4427513826512</v>
      </c>
      <c r="D25" s="144">
        <v>27.3945606412132</v>
      </c>
      <c r="E25" s="49"/>
      <c r="F25" s="145"/>
    </row>
    <row r="26" s="1" customFormat="1" spans="1:6">
      <c r="A26" s="141" t="s">
        <v>27</v>
      </c>
      <c r="B26" s="142">
        <v>11.5978596290009</v>
      </c>
      <c r="C26" s="150">
        <v>12.3995194217248</v>
      </c>
      <c r="D26" s="144">
        <v>17.3398403327144</v>
      </c>
      <c r="E26" s="49"/>
      <c r="F26" s="145"/>
    </row>
    <row r="27" s="1" customFormat="1" spans="1:6">
      <c r="A27" s="141" t="s">
        <v>28</v>
      </c>
      <c r="B27" s="151">
        <v>16.5426766817319</v>
      </c>
      <c r="C27" s="151">
        <v>17.1028961329107</v>
      </c>
      <c r="D27" s="144">
        <v>6.65460248965495</v>
      </c>
      <c r="E27" s="49"/>
      <c r="F27" s="145"/>
    </row>
    <row r="28" s="1" customFormat="1" ht="21" customHeight="1" spans="1:6">
      <c r="A28" s="152" t="s">
        <v>29</v>
      </c>
      <c r="B28" s="151">
        <v>32.6868187303415</v>
      </c>
      <c r="C28" s="151">
        <v>31.6794611857604</v>
      </c>
      <c r="D28" s="144">
        <v>16.415538856996</v>
      </c>
      <c r="E28" s="64"/>
      <c r="F28" s="64"/>
    </row>
    <row r="29" s="1" customFormat="1" spans="1:4">
      <c r="A29" s="152" t="s">
        <v>30</v>
      </c>
      <c r="B29" s="151">
        <v>55.3567903338348</v>
      </c>
      <c r="C29" s="151">
        <v>57.1420875320917</v>
      </c>
      <c r="D29" s="144">
        <v>21.5865973988543</v>
      </c>
    </row>
    <row r="30" s="1" customFormat="1" spans="1:4">
      <c r="A30" s="153" t="s">
        <v>31</v>
      </c>
      <c r="B30" s="153"/>
      <c r="C30" s="153"/>
      <c r="D30" s="153"/>
    </row>
  </sheetData>
  <mergeCells count="5">
    <mergeCell ref="A1:D1"/>
    <mergeCell ref="A2:D2"/>
    <mergeCell ref="C3:D3"/>
    <mergeCell ref="A30:D30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4"/>
  <sheetViews>
    <sheetView workbookViewId="0">
      <selection activeCell="L6" sqref="L6"/>
    </sheetView>
  </sheetViews>
  <sheetFormatPr defaultColWidth="7.87962962962963" defaultRowHeight="15.6"/>
  <cols>
    <col min="1" max="1" width="16.75" style="3" customWidth="1"/>
    <col min="2" max="2" width="9.12962962962963" style="3" customWidth="1"/>
    <col min="3" max="3" width="8.37962962962963" style="3" customWidth="1"/>
    <col min="4" max="4" width="9.5" style="3" customWidth="1"/>
    <col min="5" max="5" width="10.6296296296296" style="3" customWidth="1"/>
    <col min="6" max="244" width="7.87962962962963" style="3" customWidth="1"/>
    <col min="245" max="16384" width="7.87962962962963" style="1"/>
  </cols>
  <sheetData>
    <row r="1" s="1" customFormat="1" ht="25.7" customHeight="1" spans="1:244">
      <c r="A1" s="119" t="s">
        <v>32</v>
      </c>
      <c r="B1" s="119"/>
      <c r="C1" s="119"/>
      <c r="D1" s="119"/>
      <c r="E1" s="119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</row>
    <row r="2" s="1" customFormat="1" ht="34.5" customHeight="1" spans="1:244">
      <c r="A2" s="120"/>
      <c r="B2" s="22" t="s">
        <v>33</v>
      </c>
      <c r="C2" s="22" t="s">
        <v>2</v>
      </c>
      <c r="D2" s="22"/>
      <c r="E2" s="12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</row>
    <row r="3" s="2" customFormat="1" ht="30" customHeight="1" spans="1:5">
      <c r="A3" s="122"/>
      <c r="B3" s="123"/>
      <c r="C3" s="22" t="s">
        <v>34</v>
      </c>
      <c r="D3" s="22" t="s">
        <v>35</v>
      </c>
      <c r="E3" s="121" t="s">
        <v>36</v>
      </c>
    </row>
    <row r="4" s="1" customFormat="1" ht="30" customHeight="1" spans="1:244">
      <c r="A4" s="124" t="s">
        <v>37</v>
      </c>
      <c r="B4" s="22" t="s">
        <v>38</v>
      </c>
      <c r="C4" s="125">
        <v>15.1046</v>
      </c>
      <c r="D4" s="28">
        <v>30.9323</v>
      </c>
      <c r="E4" s="13">
        <v>-9.3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</row>
    <row r="5" s="1" customFormat="1" ht="30" customHeight="1" spans="1:244">
      <c r="A5" s="126" t="s">
        <v>39</v>
      </c>
      <c r="B5" s="22" t="s">
        <v>38</v>
      </c>
      <c r="C5" s="125">
        <v>1.292</v>
      </c>
      <c r="D5" s="28">
        <v>2.1871</v>
      </c>
      <c r="E5" s="127">
        <v>-0.2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</row>
    <row r="6" s="1" customFormat="1" ht="30" customHeight="1" spans="1:244">
      <c r="A6" s="124" t="s">
        <v>40</v>
      </c>
      <c r="B6" s="22" t="s">
        <v>41</v>
      </c>
      <c r="C6" s="22">
        <v>8.74</v>
      </c>
      <c r="D6" s="28">
        <v>17.4692675105586</v>
      </c>
      <c r="E6" s="127">
        <v>3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</row>
    <row r="7" s="1" customFormat="1" ht="30" customHeight="1" spans="1:244">
      <c r="A7" s="128" t="s">
        <v>42</v>
      </c>
      <c r="B7" s="22" t="s">
        <v>41</v>
      </c>
      <c r="C7" s="22">
        <v>0.55</v>
      </c>
      <c r="D7" s="28">
        <v>0.926590828826721</v>
      </c>
      <c r="E7" s="13">
        <v>0.52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</row>
    <row r="8" s="1" customFormat="1" ht="30" customHeight="1" spans="1:244">
      <c r="A8" s="120"/>
      <c r="B8" s="22"/>
      <c r="C8" s="129" t="s">
        <v>43</v>
      </c>
      <c r="D8" s="129"/>
      <c r="E8" s="12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</row>
    <row r="9" s="1" customFormat="1" ht="30" customHeight="1" spans="1:244">
      <c r="A9" s="124"/>
      <c r="B9" s="22"/>
      <c r="C9" s="22" t="s">
        <v>34</v>
      </c>
      <c r="D9" s="22" t="s">
        <v>35</v>
      </c>
      <c r="E9" s="121" t="s">
        <v>36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</row>
    <row r="10" s="1" customFormat="1" ht="30" customHeight="1" spans="1:244">
      <c r="A10" s="124" t="s">
        <v>37</v>
      </c>
      <c r="B10" s="22" t="s">
        <v>38</v>
      </c>
      <c r="C10" s="13">
        <v>16.0851</v>
      </c>
      <c r="D10" s="28">
        <v>33.0305</v>
      </c>
      <c r="E10" s="13">
        <v>0.6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</row>
    <row r="11" s="1" customFormat="1" ht="30" customHeight="1" spans="1:244">
      <c r="A11" s="126" t="s">
        <v>39</v>
      </c>
      <c r="B11" s="22" t="s">
        <v>38</v>
      </c>
      <c r="C11" s="13">
        <v>1.3573</v>
      </c>
      <c r="D11" s="28">
        <v>2.242</v>
      </c>
      <c r="E11" s="13">
        <v>2.3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</row>
    <row r="12" s="1" customFormat="1" ht="20.25" customHeight="1" spans="1:244">
      <c r="A12" s="124" t="s">
        <v>40</v>
      </c>
      <c r="B12" s="22" t="s">
        <v>41</v>
      </c>
      <c r="C12" s="127">
        <v>8.68</v>
      </c>
      <c r="D12" s="28">
        <v>18.0393348161207</v>
      </c>
      <c r="E12" s="13">
        <v>6.35772956862274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</row>
    <row r="13" s="1" customFormat="1" ht="24" spans="1:244">
      <c r="A13" s="128" t="s">
        <v>42</v>
      </c>
      <c r="B13" s="22" t="s">
        <v>41</v>
      </c>
      <c r="C13" s="41">
        <v>0.57</v>
      </c>
      <c r="D13" s="28">
        <v>0.936438683210007</v>
      </c>
      <c r="E13" s="59">
        <v>1.21237945043389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</row>
    <row r="14" s="1" customFormat="1" spans="1:244">
      <c r="A14" s="130" t="s">
        <v>31</v>
      </c>
      <c r="B14" s="130"/>
      <c r="C14" s="131"/>
      <c r="D14" s="130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</row>
  </sheetData>
  <mergeCells count="4">
    <mergeCell ref="A1:E1"/>
    <mergeCell ref="C2:E2"/>
    <mergeCell ref="C8:E8"/>
    <mergeCell ref="A14:D1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10" sqref="G10"/>
    </sheetView>
  </sheetViews>
  <sheetFormatPr defaultColWidth="7.87962962962963" defaultRowHeight="15.6" outlineLevelCol="7"/>
  <cols>
    <col min="1" max="1" width="19.5" style="3" customWidth="1"/>
    <col min="2" max="2" width="8.12962962962963" style="3" customWidth="1"/>
    <col min="3" max="3" width="5.75" style="3" customWidth="1"/>
    <col min="4" max="4" width="8.37962962962963" style="3" customWidth="1"/>
    <col min="5" max="5" width="8.5" style="3" customWidth="1"/>
    <col min="6" max="6" width="7.87962962962963" style="1" customWidth="1"/>
    <col min="7" max="7" width="9.37962962962963" style="1"/>
    <col min="8" max="16384" width="7.87962962962963" style="1"/>
  </cols>
  <sheetData>
    <row r="1" s="1" customFormat="1" ht="30.75" customHeight="1" spans="1:5">
      <c r="A1" s="113" t="s">
        <v>44</v>
      </c>
      <c r="B1" s="113"/>
      <c r="C1" s="113"/>
      <c r="D1" s="113"/>
      <c r="E1" s="113"/>
    </row>
    <row r="2" s="1" customFormat="1" ht="38.1" customHeight="1" spans="1:5">
      <c r="A2" s="81"/>
      <c r="B2" s="9" t="s">
        <v>45</v>
      </c>
      <c r="C2" s="9" t="s">
        <v>46</v>
      </c>
      <c r="D2" s="9" t="s">
        <v>47</v>
      </c>
      <c r="E2" s="11" t="s">
        <v>48</v>
      </c>
    </row>
    <row r="3" s="1" customFormat="1" ht="38.1" customHeight="1" spans="1:5">
      <c r="A3" s="77" t="s">
        <v>49</v>
      </c>
      <c r="B3" s="41" t="s">
        <v>41</v>
      </c>
      <c r="C3" s="18">
        <v>9</v>
      </c>
      <c r="D3" s="18">
        <v>66</v>
      </c>
      <c r="E3" s="18">
        <v>22.1</v>
      </c>
    </row>
    <row r="4" s="1" customFormat="1" ht="38.1" customHeight="1" spans="1:5">
      <c r="A4" s="81" t="s">
        <v>50</v>
      </c>
      <c r="B4" s="41" t="s">
        <v>41</v>
      </c>
      <c r="C4" s="18">
        <v>3.2</v>
      </c>
      <c r="D4" s="18">
        <v>20.5</v>
      </c>
      <c r="E4" s="18">
        <v>7.2</v>
      </c>
    </row>
    <row r="5" s="1" customFormat="1" ht="38.1" customHeight="1" spans="1:5">
      <c r="A5" s="81" t="s">
        <v>51</v>
      </c>
      <c r="B5" s="41" t="s">
        <v>41</v>
      </c>
      <c r="C5" s="18">
        <v>5.8</v>
      </c>
      <c r="D5" s="18">
        <v>45.5</v>
      </c>
      <c r="E5" s="18">
        <v>30.3</v>
      </c>
    </row>
    <row r="6" s="1" customFormat="1" ht="38.1" customHeight="1" spans="1:5">
      <c r="A6" s="77" t="s">
        <v>52</v>
      </c>
      <c r="B6" s="41" t="s">
        <v>41</v>
      </c>
      <c r="C6" s="18">
        <v>8.9</v>
      </c>
      <c r="D6" s="18">
        <v>65.3</v>
      </c>
      <c r="E6" s="18">
        <v>25.5</v>
      </c>
    </row>
    <row r="7" s="1" customFormat="1" ht="38.1" customHeight="1" spans="1:5">
      <c r="A7" s="81" t="s">
        <v>53</v>
      </c>
      <c r="B7" s="25" t="s">
        <v>41</v>
      </c>
      <c r="C7" s="18">
        <v>0</v>
      </c>
      <c r="D7" s="18">
        <v>0</v>
      </c>
      <c r="E7" s="18">
        <v>0</v>
      </c>
    </row>
    <row r="8" s="1" customFormat="1" ht="38.1" customHeight="1" spans="1:5">
      <c r="A8" s="81" t="s">
        <v>54</v>
      </c>
      <c r="B8" s="25" t="s">
        <v>41</v>
      </c>
      <c r="C8" s="18">
        <v>3.1</v>
      </c>
      <c r="D8" s="18">
        <v>20.1</v>
      </c>
      <c r="E8" s="18">
        <v>15.9</v>
      </c>
    </row>
    <row r="9" s="1" customFormat="1" ht="38.1" customHeight="1" spans="1:5">
      <c r="A9" s="81" t="s">
        <v>55</v>
      </c>
      <c r="B9" s="114" t="s">
        <v>41</v>
      </c>
      <c r="C9" s="18">
        <v>5.8</v>
      </c>
      <c r="D9" s="18">
        <v>45.2</v>
      </c>
      <c r="E9" s="18">
        <v>30.4</v>
      </c>
    </row>
    <row r="10" s="1" customFormat="1" ht="38.1" customHeight="1" spans="1:8">
      <c r="A10" s="115" t="s">
        <v>56</v>
      </c>
      <c r="B10" s="41" t="s">
        <v>57</v>
      </c>
      <c r="C10" s="18" t="s">
        <v>58</v>
      </c>
      <c r="D10" s="18">
        <v>17001</v>
      </c>
      <c r="E10" s="18">
        <v>11.09</v>
      </c>
      <c r="F10" s="116"/>
      <c r="G10" s="117"/>
      <c r="H10" s="3"/>
    </row>
    <row r="11" s="1" customFormat="1" ht="38.1" customHeight="1" spans="1:5">
      <c r="A11" s="77" t="s">
        <v>59</v>
      </c>
      <c r="B11" s="118" t="s">
        <v>60</v>
      </c>
      <c r="C11" s="18" t="s">
        <v>58</v>
      </c>
      <c r="D11" s="18">
        <v>23.4</v>
      </c>
      <c r="E11" s="18" t="s">
        <v>58</v>
      </c>
    </row>
    <row r="12" s="1" customFormat="1" ht="38.1" customHeight="1" spans="1:5">
      <c r="A12" s="77" t="s">
        <v>61</v>
      </c>
      <c r="B12" s="41" t="s">
        <v>38</v>
      </c>
      <c r="C12" s="18" t="s">
        <v>58</v>
      </c>
      <c r="D12" s="18">
        <v>8640</v>
      </c>
      <c r="E12" s="18">
        <v>58.4</v>
      </c>
    </row>
  </sheetData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6"/>
  <sheetViews>
    <sheetView workbookViewId="0">
      <selection activeCell="H15" sqref="H15"/>
    </sheetView>
  </sheetViews>
  <sheetFormatPr defaultColWidth="7.87962962962963" defaultRowHeight="15.6"/>
  <cols>
    <col min="1" max="1" width="20.5" style="3" customWidth="1"/>
    <col min="2" max="2" width="5.37962962962963" style="3" customWidth="1"/>
    <col min="3" max="3" width="7.87962962962963" style="49" customWidth="1"/>
    <col min="4" max="4" width="11.3796296296296" style="49" customWidth="1"/>
    <col min="5" max="5" width="9.12962962962963" style="49" customWidth="1"/>
    <col min="6" max="10" width="7.87962962962963" style="3" customWidth="1"/>
    <col min="11" max="11" width="8" style="3" customWidth="1"/>
    <col min="12" max="252" width="7.87962962962963" style="3" customWidth="1"/>
    <col min="253" max="16384" width="7.87962962962963" style="1"/>
  </cols>
  <sheetData>
    <row r="1" s="1" customFormat="1" ht="24" customHeight="1" spans="1:252">
      <c r="A1" s="37" t="s">
        <v>62</v>
      </c>
      <c r="B1" s="37"/>
      <c r="C1" s="37"/>
      <c r="D1" s="37"/>
      <c r="E1" s="3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</row>
    <row r="2" s="1" customFormat="1" ht="27.75" customHeight="1" spans="1:252">
      <c r="A2" s="81"/>
      <c r="B2" s="66" t="s">
        <v>63</v>
      </c>
      <c r="C2" s="66" t="s">
        <v>46</v>
      </c>
      <c r="D2" s="66" t="s">
        <v>47</v>
      </c>
      <c r="E2" s="67" t="s">
        <v>48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</row>
    <row r="3" s="1" customFormat="1" ht="27.75" customHeight="1" spans="1:252">
      <c r="A3" s="77" t="s">
        <v>64</v>
      </c>
      <c r="B3" s="68" t="s">
        <v>38</v>
      </c>
      <c r="C3" s="68" t="s">
        <v>58</v>
      </c>
      <c r="D3" s="102"/>
      <c r="E3" s="103">
        <v>21.5</v>
      </c>
      <c r="F3" s="10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="1" customFormat="1" ht="27.75" customHeight="1" spans="1:252">
      <c r="A4" s="81" t="s">
        <v>65</v>
      </c>
      <c r="B4" s="68" t="s">
        <v>38</v>
      </c>
      <c r="C4" s="68" t="s">
        <v>58</v>
      </c>
      <c r="D4" s="99"/>
      <c r="E4" s="105">
        <v>67.9</v>
      </c>
      <c r="F4" s="10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="1" customFormat="1" ht="27.75" customHeight="1" spans="1:252">
      <c r="A5" s="81" t="s">
        <v>66</v>
      </c>
      <c r="B5" s="68" t="s">
        <v>38</v>
      </c>
      <c r="C5" s="68" t="s">
        <v>58</v>
      </c>
      <c r="D5" s="99"/>
      <c r="E5" s="105">
        <v>6</v>
      </c>
      <c r="F5" s="10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="1" customFormat="1" ht="27.75" customHeight="1" spans="1:252">
      <c r="A6" s="81" t="s">
        <v>67</v>
      </c>
      <c r="B6" s="68" t="s">
        <v>38</v>
      </c>
      <c r="C6" s="68" t="s">
        <v>58</v>
      </c>
      <c r="D6" s="99"/>
      <c r="E6" s="105">
        <v>-59.2</v>
      </c>
      <c r="F6" s="10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</row>
    <row r="7" s="1" customFormat="1" ht="27.75" customHeight="1" spans="1:252">
      <c r="A7" s="81" t="s">
        <v>68</v>
      </c>
      <c r="B7" s="68" t="s">
        <v>38</v>
      </c>
      <c r="C7" s="68" t="s">
        <v>58</v>
      </c>
      <c r="D7" s="99"/>
      <c r="E7" s="105">
        <v>-31.9</v>
      </c>
      <c r="F7" s="10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</row>
    <row r="8" s="1" customFormat="1" ht="27.75" customHeight="1" spans="1:252">
      <c r="A8" s="81" t="s">
        <v>69</v>
      </c>
      <c r="B8" s="68" t="s">
        <v>38</v>
      </c>
      <c r="C8" s="68" t="s">
        <v>58</v>
      </c>
      <c r="D8" s="99"/>
      <c r="E8" s="106">
        <v>83.7</v>
      </c>
      <c r="F8" s="10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</row>
    <row r="9" s="1" customFormat="1" ht="27.75" customHeight="1" spans="1:252">
      <c r="A9" s="77" t="s">
        <v>70</v>
      </c>
      <c r="B9" s="68"/>
      <c r="C9" s="68"/>
      <c r="D9" s="99"/>
      <c r="E9" s="107"/>
      <c r="F9" s="104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</row>
    <row r="10" s="1" customFormat="1" ht="27.75" customHeight="1" spans="1:252">
      <c r="A10" s="81" t="s">
        <v>71</v>
      </c>
      <c r="B10" s="68" t="s">
        <v>72</v>
      </c>
      <c r="C10" s="68" t="s">
        <v>58</v>
      </c>
      <c r="D10" s="99">
        <v>145</v>
      </c>
      <c r="E10" s="105">
        <v>5.1</v>
      </c>
      <c r="F10" s="10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</row>
    <row r="11" s="1" customFormat="1" ht="27.75" customHeight="1" spans="1:252">
      <c r="A11" s="81" t="s">
        <v>73</v>
      </c>
      <c r="B11" s="68" t="s">
        <v>72</v>
      </c>
      <c r="C11" s="68" t="s">
        <v>58</v>
      </c>
      <c r="D11" s="99">
        <v>22</v>
      </c>
      <c r="E11" s="105">
        <v>-12</v>
      </c>
      <c r="F11" s="10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</row>
    <row r="12" s="1" customFormat="1" ht="27.75" customHeight="1" spans="1:252">
      <c r="A12" s="81" t="s">
        <v>74</v>
      </c>
      <c r="B12" s="68" t="s">
        <v>72</v>
      </c>
      <c r="C12" s="68" t="s">
        <v>58</v>
      </c>
      <c r="D12" s="99">
        <v>110</v>
      </c>
      <c r="E12" s="106">
        <v>61.8</v>
      </c>
      <c r="F12" s="10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</row>
    <row r="13" s="1" customFormat="1" ht="27.75" customHeight="1" spans="1:252">
      <c r="A13" s="81" t="s">
        <v>75</v>
      </c>
      <c r="B13" s="68" t="s">
        <v>72</v>
      </c>
      <c r="C13" s="68" t="s">
        <v>58</v>
      </c>
      <c r="D13" s="99">
        <v>16</v>
      </c>
      <c r="E13" s="105">
        <v>33.3</v>
      </c>
      <c r="F13" s="10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</row>
    <row r="14" s="1" customFormat="1" ht="33" customHeight="1" spans="1:252">
      <c r="A14" s="108" t="s">
        <v>76</v>
      </c>
      <c r="B14" s="109" t="s">
        <v>77</v>
      </c>
      <c r="C14" s="110">
        <v>2.62</v>
      </c>
      <c r="D14" s="110">
        <v>33.77</v>
      </c>
      <c r="E14" s="111">
        <v>59.67</v>
      </c>
      <c r="F14" s="10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</row>
    <row r="15" s="1" customFormat="1" ht="27.75" customHeight="1" spans="1:252">
      <c r="A15" s="108" t="s">
        <v>78</v>
      </c>
      <c r="B15" s="110" t="s">
        <v>38</v>
      </c>
      <c r="C15" s="17">
        <v>706</v>
      </c>
      <c r="D15" s="17">
        <v>5100</v>
      </c>
      <c r="E15" s="112">
        <v>98.1351981351981</v>
      </c>
      <c r="F15" s="10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</row>
    <row r="16" s="1" customFormat="1" ht="27.75" customHeight="1" spans="1:252">
      <c r="A16" s="108" t="s">
        <v>79</v>
      </c>
      <c r="B16" s="110" t="s">
        <v>38</v>
      </c>
      <c r="C16" s="17">
        <v>509</v>
      </c>
      <c r="D16" s="17">
        <v>10428</v>
      </c>
      <c r="E16" s="112">
        <v>77.7702011592226</v>
      </c>
      <c r="F16" s="10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G3" sqref="G3"/>
    </sheetView>
  </sheetViews>
  <sheetFormatPr defaultColWidth="9" defaultRowHeight="15.6" outlineLevelCol="4"/>
  <cols>
    <col min="1" max="6" width="13.6296296296296" style="1" customWidth="1"/>
    <col min="7" max="16384" width="9" style="1"/>
  </cols>
  <sheetData>
    <row r="1" s="1" customFormat="1" ht="30.75" customHeight="1" spans="1:5">
      <c r="A1" s="90" t="s">
        <v>80</v>
      </c>
      <c r="B1" s="90"/>
      <c r="C1" s="90"/>
      <c r="D1" s="90"/>
      <c r="E1" s="90"/>
    </row>
    <row r="2" s="1" customFormat="1" spans="1:5">
      <c r="A2" s="91" t="s">
        <v>81</v>
      </c>
      <c r="B2" s="91" t="s">
        <v>82</v>
      </c>
      <c r="C2" s="92" t="s">
        <v>83</v>
      </c>
      <c r="D2" s="93"/>
      <c r="E2" s="94"/>
    </row>
    <row r="3" s="1" customFormat="1" ht="69" customHeight="1" spans="1:5">
      <c r="A3" s="91"/>
      <c r="B3" s="91"/>
      <c r="C3" s="91"/>
      <c r="D3" s="95" t="s">
        <v>84</v>
      </c>
      <c r="E3" s="96"/>
    </row>
    <row r="4" s="1" customFormat="1" ht="46.8" spans="1:5">
      <c r="A4" s="91"/>
      <c r="B4" s="91"/>
      <c r="C4" s="91"/>
      <c r="D4" s="97"/>
      <c r="E4" s="97" t="s">
        <v>85</v>
      </c>
    </row>
    <row r="5" s="1" customFormat="1" ht="21.95" customHeight="1" spans="1:5">
      <c r="A5" s="98" t="s">
        <v>86</v>
      </c>
      <c r="B5" s="99">
        <v>17</v>
      </c>
      <c r="C5" s="99">
        <v>12</v>
      </c>
      <c r="D5" s="99">
        <v>4</v>
      </c>
      <c r="E5" s="99">
        <v>2</v>
      </c>
    </row>
    <row r="6" s="1" customFormat="1" ht="21.95" customHeight="1" spans="1:5">
      <c r="A6" s="98" t="s">
        <v>87</v>
      </c>
      <c r="B6" s="99">
        <v>15</v>
      </c>
      <c r="C6" s="99">
        <v>13</v>
      </c>
      <c r="D6" s="99">
        <v>3</v>
      </c>
      <c r="E6" s="99">
        <v>2</v>
      </c>
    </row>
    <row r="7" s="1" customFormat="1" ht="21.95" customHeight="1" spans="1:5">
      <c r="A7" s="98" t="s">
        <v>88</v>
      </c>
      <c r="B7" s="99">
        <v>2</v>
      </c>
      <c r="C7" s="99">
        <v>1</v>
      </c>
      <c r="D7" s="99">
        <v>1</v>
      </c>
      <c r="E7" s="99"/>
    </row>
    <row r="8" s="1" customFormat="1" ht="21.95" customHeight="1" spans="1:5">
      <c r="A8" s="98" t="s">
        <v>89</v>
      </c>
      <c r="B8" s="99">
        <v>4</v>
      </c>
      <c r="C8" s="99">
        <v>4</v>
      </c>
      <c r="D8" s="99"/>
      <c r="E8" s="99"/>
    </row>
    <row r="9" s="1" customFormat="1" ht="21.95" customHeight="1" spans="1:5">
      <c r="A9" s="98" t="s">
        <v>90</v>
      </c>
      <c r="B9" s="99">
        <v>6</v>
      </c>
      <c r="C9" s="99">
        <v>5</v>
      </c>
      <c r="D9" s="99">
        <v>1</v>
      </c>
      <c r="E9" s="99">
        <v>1</v>
      </c>
    </row>
    <row r="10" s="1" customFormat="1" ht="21.95" customHeight="1" spans="1:5">
      <c r="A10" s="98" t="s">
        <v>91</v>
      </c>
      <c r="B10" s="99">
        <v>5</v>
      </c>
      <c r="C10" s="99">
        <v>5</v>
      </c>
      <c r="D10" s="99">
        <v>1</v>
      </c>
      <c r="E10" s="99">
        <v>1</v>
      </c>
    </row>
    <row r="11" s="1" customFormat="1" ht="21.95" customHeight="1" spans="1:5">
      <c r="A11" s="98" t="s">
        <v>92</v>
      </c>
      <c r="B11" s="99">
        <v>6</v>
      </c>
      <c r="C11" s="99">
        <v>4</v>
      </c>
      <c r="D11" s="99"/>
      <c r="E11" s="99"/>
    </row>
    <row r="12" s="1" customFormat="1" ht="21.95" customHeight="1" spans="1:5">
      <c r="A12" s="98" t="s">
        <v>93</v>
      </c>
      <c r="B12" s="99">
        <v>7</v>
      </c>
      <c r="C12" s="99">
        <v>6</v>
      </c>
      <c r="D12" s="99">
        <v>2</v>
      </c>
      <c r="E12" s="99">
        <v>1</v>
      </c>
    </row>
    <row r="13" s="1" customFormat="1" ht="21.95" customHeight="1" spans="1:5">
      <c r="A13" s="98" t="s">
        <v>94</v>
      </c>
      <c r="B13" s="99">
        <v>7</v>
      </c>
      <c r="C13" s="99">
        <v>2</v>
      </c>
      <c r="D13" s="99">
        <v>1</v>
      </c>
      <c r="E13" s="99"/>
    </row>
    <row r="14" s="1" customFormat="1" ht="21.95" customHeight="1" spans="1:5">
      <c r="A14" s="98" t="s">
        <v>95</v>
      </c>
      <c r="B14" s="99">
        <v>9</v>
      </c>
      <c r="C14" s="99">
        <v>8</v>
      </c>
      <c r="D14" s="99">
        <v>4</v>
      </c>
      <c r="E14" s="99">
        <v>3</v>
      </c>
    </row>
    <row r="15" s="1" customFormat="1" ht="21.95" customHeight="1" spans="1:5">
      <c r="A15" s="98" t="s">
        <v>96</v>
      </c>
      <c r="B15" s="99">
        <v>11</v>
      </c>
      <c r="C15" s="99">
        <v>10</v>
      </c>
      <c r="D15" s="99">
        <v>3</v>
      </c>
      <c r="E15" s="99">
        <v>3</v>
      </c>
    </row>
    <row r="16" s="1" customFormat="1" ht="21.95" customHeight="1" spans="1:5">
      <c r="A16" s="98" t="s">
        <v>97</v>
      </c>
      <c r="B16" s="99">
        <v>6</v>
      </c>
      <c r="C16" s="99">
        <v>3</v>
      </c>
      <c r="D16" s="99">
        <v>1</v>
      </c>
      <c r="E16" s="99"/>
    </row>
    <row r="17" s="1" customFormat="1" ht="21.95" customHeight="1" spans="1:5">
      <c r="A17" s="98" t="s">
        <v>98</v>
      </c>
      <c r="B17" s="99">
        <v>20</v>
      </c>
      <c r="C17" s="99">
        <v>15</v>
      </c>
      <c r="D17" s="99">
        <v>8</v>
      </c>
      <c r="E17" s="99">
        <v>3</v>
      </c>
    </row>
    <row r="18" s="1" customFormat="1" ht="21.95" customHeight="1" spans="1:5">
      <c r="A18" s="98" t="s">
        <v>99</v>
      </c>
      <c r="B18" s="99">
        <v>6</v>
      </c>
      <c r="C18" s="99">
        <v>4</v>
      </c>
      <c r="D18" s="99">
        <v>3</v>
      </c>
      <c r="E18" s="99">
        <v>3</v>
      </c>
    </row>
    <row r="19" s="1" customFormat="1" spans="1:5">
      <c r="A19" s="98" t="s">
        <v>100</v>
      </c>
      <c r="B19" s="99">
        <v>4</v>
      </c>
      <c r="C19" s="99">
        <v>3</v>
      </c>
      <c r="D19" s="99">
        <v>1</v>
      </c>
      <c r="E19" s="99"/>
    </row>
    <row r="20" s="1" customFormat="1" spans="1:5">
      <c r="A20" s="98" t="s">
        <v>101</v>
      </c>
      <c r="B20" s="99">
        <v>3</v>
      </c>
      <c r="C20" s="99">
        <v>2</v>
      </c>
      <c r="D20" s="99"/>
      <c r="E20" s="99"/>
    </row>
    <row r="21" s="1" customFormat="1" ht="33" customHeight="1" spans="1:5">
      <c r="A21" s="98" t="s">
        <v>102</v>
      </c>
      <c r="B21" s="99">
        <v>2</v>
      </c>
      <c r="C21" s="99">
        <v>2</v>
      </c>
      <c r="D21" s="99">
        <v>1</v>
      </c>
      <c r="E21" s="99">
        <v>1</v>
      </c>
    </row>
    <row r="22" s="1" customFormat="1" ht="31" customHeight="1" spans="1:5">
      <c r="A22" s="98" t="s">
        <v>103</v>
      </c>
      <c r="B22" s="99">
        <v>5</v>
      </c>
      <c r="C22" s="99">
        <v>3</v>
      </c>
      <c r="D22" s="99">
        <v>2</v>
      </c>
      <c r="E22" s="99">
        <v>2</v>
      </c>
    </row>
    <row r="23" s="1" customFormat="1" ht="37" customHeight="1" spans="1:5">
      <c r="A23" s="98" t="s">
        <v>104</v>
      </c>
      <c r="B23" s="99">
        <v>2</v>
      </c>
      <c r="C23" s="99">
        <v>2</v>
      </c>
      <c r="D23" s="99"/>
      <c r="E23" s="99"/>
    </row>
    <row r="24" s="1" customFormat="1" ht="31" customHeight="1" spans="1:5">
      <c r="A24" s="98" t="s">
        <v>105</v>
      </c>
      <c r="B24" s="99">
        <v>8</v>
      </c>
      <c r="C24" s="99">
        <v>6</v>
      </c>
      <c r="D24" s="99">
        <v>1</v>
      </c>
      <c r="E24" s="99"/>
    </row>
    <row r="25" s="1" customFormat="1" spans="1:5">
      <c r="A25" s="100" t="s">
        <v>106</v>
      </c>
      <c r="B25" s="101">
        <f>SUM(B5:B24)</f>
        <v>145</v>
      </c>
      <c r="C25" s="101">
        <f>SUM(C5:C24)</f>
        <v>110</v>
      </c>
      <c r="D25" s="101">
        <f>SUM(D5:D24)</f>
        <v>37</v>
      </c>
      <c r="E25" s="101">
        <f>SUM(E5:E24)</f>
        <v>22</v>
      </c>
    </row>
  </sheetData>
  <mergeCells count="5">
    <mergeCell ref="A1:E1"/>
    <mergeCell ref="A2:A4"/>
    <mergeCell ref="B2:B4"/>
    <mergeCell ref="C2:C4"/>
    <mergeCell ref="D3:D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A1" sqref="A1:E1"/>
    </sheetView>
  </sheetViews>
  <sheetFormatPr defaultColWidth="7.87962962962963" defaultRowHeight="15.6" outlineLevelCol="6"/>
  <cols>
    <col min="1" max="1" width="22" style="1" customWidth="1"/>
    <col min="2" max="2" width="5.75" style="75" customWidth="1"/>
    <col min="3" max="3" width="10" style="1" customWidth="1"/>
    <col min="4" max="4" width="9.62962962962963" style="1" customWidth="1"/>
    <col min="5" max="5" width="7.25" style="1" customWidth="1"/>
    <col min="6" max="8" width="7.87962962962963" style="1"/>
    <col min="9" max="9" width="9.37962962962963" style="1"/>
    <col min="10" max="10" width="8.37962962962963" style="1"/>
    <col min="11" max="16384" width="7.87962962962963" style="1"/>
  </cols>
  <sheetData>
    <row r="1" s="1" customFormat="1" ht="24.75" customHeight="1" spans="1:5">
      <c r="A1" s="37" t="s">
        <v>107</v>
      </c>
      <c r="B1" s="37"/>
      <c r="C1" s="37"/>
      <c r="D1" s="37"/>
      <c r="E1" s="37"/>
    </row>
    <row r="2" s="1" customFormat="1" ht="36" customHeight="1" spans="1:5">
      <c r="A2" s="76"/>
      <c r="B2" s="66" t="s">
        <v>45</v>
      </c>
      <c r="C2" s="66" t="s">
        <v>46</v>
      </c>
      <c r="D2" s="67" t="s">
        <v>108</v>
      </c>
      <c r="E2" s="67" t="s">
        <v>48</v>
      </c>
    </row>
    <row r="3" s="1" customFormat="1" ht="30" customHeight="1" spans="1:5">
      <c r="A3" s="77" t="s">
        <v>109</v>
      </c>
      <c r="B3" s="78" t="s">
        <v>38</v>
      </c>
      <c r="C3" s="79">
        <v>80222.2</v>
      </c>
      <c r="D3" s="80">
        <v>576251.8</v>
      </c>
      <c r="E3" s="80">
        <v>32.1</v>
      </c>
    </row>
    <row r="4" s="1" customFormat="1" ht="30" customHeight="1" spans="1:5">
      <c r="A4" s="81" t="s">
        <v>110</v>
      </c>
      <c r="B4" s="78" t="s">
        <v>38</v>
      </c>
      <c r="C4" s="79">
        <v>65381.093</v>
      </c>
      <c r="D4" s="79">
        <v>469645.217</v>
      </c>
      <c r="E4" s="80">
        <v>29.8</v>
      </c>
    </row>
    <row r="5" s="1" customFormat="1" ht="30" customHeight="1" spans="1:5">
      <c r="A5" s="81" t="s">
        <v>111</v>
      </c>
      <c r="B5" s="78" t="s">
        <v>38</v>
      </c>
      <c r="C5" s="79">
        <v>14841.107</v>
      </c>
      <c r="D5" s="79">
        <v>106606.583</v>
      </c>
      <c r="E5" s="82">
        <v>43.3</v>
      </c>
    </row>
    <row r="6" s="1" customFormat="1" ht="30" customHeight="1" spans="1:5">
      <c r="A6" s="81" t="s">
        <v>112</v>
      </c>
      <c r="B6" s="78" t="s">
        <v>38</v>
      </c>
      <c r="C6" s="80">
        <v>19253.328</v>
      </c>
      <c r="D6" s="80">
        <v>138300.432</v>
      </c>
      <c r="E6" s="80">
        <v>26.8</v>
      </c>
    </row>
    <row r="7" s="1" customFormat="1" ht="30" customHeight="1" spans="1:5">
      <c r="A7" s="81" t="s">
        <v>113</v>
      </c>
      <c r="B7" s="78" t="s">
        <v>38</v>
      </c>
      <c r="C7" s="80">
        <v>44924.432</v>
      </c>
      <c r="D7" s="80">
        <v>322701.008</v>
      </c>
      <c r="E7" s="82">
        <v>35.5</v>
      </c>
    </row>
    <row r="8" s="1" customFormat="1" ht="30" customHeight="1" spans="1:5">
      <c r="A8" s="81" t="s">
        <v>114</v>
      </c>
      <c r="B8" s="78" t="s">
        <v>38</v>
      </c>
      <c r="C8" s="80">
        <v>4584.12571428571</v>
      </c>
      <c r="D8" s="79">
        <v>32928.6742857143</v>
      </c>
      <c r="E8" s="80">
        <v>27.4</v>
      </c>
    </row>
    <row r="9" s="1" customFormat="1" ht="30" customHeight="1" spans="1:5">
      <c r="A9" s="81" t="s">
        <v>115</v>
      </c>
      <c r="B9" s="78" t="s">
        <v>38</v>
      </c>
      <c r="C9" s="80">
        <v>11460.3142857143</v>
      </c>
      <c r="D9" s="80">
        <v>82321.6857142857</v>
      </c>
      <c r="E9" s="80">
        <v>30.4</v>
      </c>
    </row>
    <row r="10" s="1" customFormat="1" ht="30" customHeight="1" spans="1:5">
      <c r="A10" s="83" t="s">
        <v>116</v>
      </c>
      <c r="B10" s="41" t="s">
        <v>38</v>
      </c>
      <c r="C10" s="84">
        <v>537</v>
      </c>
      <c r="D10" s="84">
        <v>7013</v>
      </c>
      <c r="E10" s="85">
        <v>-4.72761853009102</v>
      </c>
    </row>
    <row r="11" s="1" customFormat="1" ht="30" customHeight="1" spans="1:5">
      <c r="A11" s="12" t="s">
        <v>117</v>
      </c>
      <c r="B11" s="41" t="s">
        <v>38</v>
      </c>
      <c r="C11" s="86"/>
      <c r="D11" s="86"/>
      <c r="E11" s="87"/>
    </row>
    <row r="12" s="1" customFormat="1" ht="30" customHeight="1" spans="1:5">
      <c r="A12" s="12" t="s">
        <v>118</v>
      </c>
      <c r="B12" s="41" t="s">
        <v>119</v>
      </c>
      <c r="C12" s="88" t="s">
        <v>120</v>
      </c>
      <c r="D12" s="88" t="s">
        <v>120</v>
      </c>
      <c r="E12" s="89" t="s">
        <v>120</v>
      </c>
    </row>
    <row r="13" s="1" customFormat="1" ht="30" customHeight="1" spans="1:5">
      <c r="A13" s="12" t="s">
        <v>121</v>
      </c>
      <c r="B13" s="41"/>
      <c r="C13" s="88"/>
      <c r="D13" s="88"/>
      <c r="E13" s="89"/>
    </row>
    <row r="14" s="1" customFormat="1" ht="30" customHeight="1" spans="1:5">
      <c r="A14" s="19" t="s">
        <v>122</v>
      </c>
      <c r="B14" s="41" t="s">
        <v>38</v>
      </c>
      <c r="C14" s="41" t="s">
        <v>58</v>
      </c>
      <c r="D14" s="88"/>
      <c r="E14" s="89"/>
    </row>
    <row r="15" s="1" customFormat="1" ht="30" customHeight="1" spans="1:5">
      <c r="A15" s="19" t="s">
        <v>123</v>
      </c>
      <c r="B15" s="41" t="s">
        <v>72</v>
      </c>
      <c r="C15" s="41" t="s">
        <v>58</v>
      </c>
      <c r="D15" s="88"/>
      <c r="E15" s="89"/>
    </row>
    <row r="16" s="1" customFormat="1" ht="20.1" customHeight="1" spans="1:7">
      <c r="A16" s="31" t="s">
        <v>124</v>
      </c>
      <c r="B16" s="31"/>
      <c r="C16" s="31"/>
      <c r="D16" s="31"/>
      <c r="E16" s="31"/>
      <c r="F16" s="31"/>
      <c r="G16" s="31"/>
    </row>
  </sheetData>
  <mergeCells count="2">
    <mergeCell ref="A1:E1"/>
    <mergeCell ref="A16:G1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8"/>
  <sheetViews>
    <sheetView workbookViewId="0">
      <selection activeCell="J20" sqref="J20"/>
    </sheetView>
  </sheetViews>
  <sheetFormatPr defaultColWidth="7.87962962962963" defaultRowHeight="15.6" outlineLevelRow="7"/>
  <cols>
    <col min="1" max="1" width="20.3796296296296" style="64" customWidth="1"/>
    <col min="2" max="2" width="7.37962962962963" style="3" customWidth="1"/>
    <col min="3" max="3" width="6.12962962962963" style="3" customWidth="1"/>
    <col min="4" max="4" width="7.37962962962963" style="3" customWidth="1"/>
    <col min="5" max="5" width="8.12962962962963" style="3" customWidth="1"/>
    <col min="6" max="6" width="7.75" style="3" customWidth="1"/>
    <col min="7" max="236" width="7.87962962962963" style="3" customWidth="1"/>
    <col min="237" max="16384" width="7.87962962962963" style="1"/>
  </cols>
  <sheetData>
    <row r="1" s="1" customFormat="1" ht="35.1" customHeight="1" spans="1:236">
      <c r="A1" s="37" t="s">
        <v>125</v>
      </c>
      <c r="B1" s="37"/>
      <c r="C1" s="37"/>
      <c r="D1" s="37"/>
      <c r="E1" s="3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</row>
    <row r="2" s="1" customFormat="1" ht="39.95" customHeight="1" spans="1:236">
      <c r="A2" s="65"/>
      <c r="B2" s="66" t="s">
        <v>45</v>
      </c>
      <c r="C2" s="66" t="s">
        <v>46</v>
      </c>
      <c r="D2" s="66" t="s">
        <v>108</v>
      </c>
      <c r="E2" s="67" t="s">
        <v>48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</row>
    <row r="3" s="1" customFormat="1" ht="27.95" customHeight="1" spans="1:236">
      <c r="A3" s="65" t="s">
        <v>126</v>
      </c>
      <c r="B3" s="68" t="s">
        <v>38</v>
      </c>
      <c r="C3" s="9">
        <v>5695</v>
      </c>
      <c r="D3" s="9">
        <v>64546</v>
      </c>
      <c r="E3" s="14">
        <v>13.1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</row>
    <row r="4" s="1" customFormat="1" ht="27.95" customHeight="1" spans="1:236">
      <c r="A4" s="69" t="s">
        <v>127</v>
      </c>
      <c r="B4" s="68" t="s">
        <v>38</v>
      </c>
      <c r="C4" s="9">
        <v>3994</v>
      </c>
      <c r="D4" s="9">
        <v>43747</v>
      </c>
      <c r="E4" s="27">
        <v>17.9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</row>
    <row r="5" s="1" customFormat="1" ht="27.95" customHeight="1" spans="1:236">
      <c r="A5" s="65" t="s">
        <v>128</v>
      </c>
      <c r="B5" s="68" t="s">
        <v>38</v>
      </c>
      <c r="C5" s="9">
        <v>2757</v>
      </c>
      <c r="D5" s="9">
        <v>30911</v>
      </c>
      <c r="E5" s="27">
        <v>18.5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</row>
    <row r="6" s="1" customFormat="1" ht="27.95" customHeight="1" spans="1:236">
      <c r="A6" s="65" t="s">
        <v>129</v>
      </c>
      <c r="B6" s="68" t="s">
        <v>38</v>
      </c>
      <c r="C6" s="9">
        <v>1237</v>
      </c>
      <c r="D6" s="9">
        <v>12836</v>
      </c>
      <c r="E6" s="27">
        <v>16.5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</row>
    <row r="7" s="1" customFormat="1" ht="27.95" customHeight="1" spans="1:236">
      <c r="A7" s="70" t="s">
        <v>130</v>
      </c>
      <c r="B7" s="71" t="s">
        <v>38</v>
      </c>
      <c r="C7" s="72">
        <v>47503</v>
      </c>
      <c r="D7" s="72">
        <v>257096</v>
      </c>
      <c r="E7" s="73">
        <v>-8.9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</row>
    <row r="8" s="1" customFormat="1" ht="27.95" customHeight="1" spans="1:236">
      <c r="A8" s="65" t="s">
        <v>131</v>
      </c>
      <c r="B8" s="68" t="s">
        <v>38</v>
      </c>
      <c r="C8" s="74">
        <v>3383</v>
      </c>
      <c r="D8" s="74">
        <v>18482</v>
      </c>
      <c r="E8" s="27">
        <v>-15.9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</row>
  </sheetData>
  <mergeCells count="1">
    <mergeCell ref="A1:D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6"/>
  <sheetViews>
    <sheetView workbookViewId="0">
      <selection activeCell="N13" sqref="N13"/>
    </sheetView>
  </sheetViews>
  <sheetFormatPr defaultColWidth="7.87962962962963" defaultRowHeight="15.6"/>
  <cols>
    <col min="1" max="1" width="15.6296296296296" style="3" customWidth="1"/>
    <col min="2" max="2" width="8.75" style="3" customWidth="1"/>
    <col min="3" max="3" width="10.1296296296296" style="3" customWidth="1"/>
    <col min="4" max="4" width="11.25" style="3" customWidth="1"/>
    <col min="5" max="5" width="9.75" style="3" customWidth="1"/>
    <col min="6" max="249" width="7.87962962962963" style="3" customWidth="1"/>
    <col min="250" max="16384" width="7.87962962962963" style="1"/>
  </cols>
  <sheetData>
    <row r="1" s="1" customFormat="1" ht="24" customHeight="1" spans="1:249">
      <c r="A1" s="37" t="s">
        <v>132</v>
      </c>
      <c r="B1" s="37"/>
      <c r="C1" s="37"/>
      <c r="D1" s="37"/>
      <c r="E1" s="3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="36" customFormat="1" ht="33" customHeight="1" spans="1:256">
      <c r="A2" s="19"/>
      <c r="B2" s="38" t="s">
        <v>45</v>
      </c>
      <c r="C2" s="38" t="s">
        <v>46</v>
      </c>
      <c r="D2" s="38" t="s">
        <v>47</v>
      </c>
      <c r="E2" s="39" t="s">
        <v>133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1"/>
      <c r="IQ2" s="1"/>
      <c r="IR2" s="1"/>
      <c r="IS2" s="1"/>
      <c r="IT2" s="1"/>
      <c r="IU2" s="1"/>
      <c r="IV2" s="1"/>
    </row>
    <row r="3" s="36" customFormat="1" ht="24" customHeight="1" spans="1:256">
      <c r="A3" s="40" t="s">
        <v>134</v>
      </c>
      <c r="B3" s="41" t="s">
        <v>38</v>
      </c>
      <c r="C3" s="42">
        <v>2104995.548634</v>
      </c>
      <c r="D3" s="42">
        <v>2104995.548634</v>
      </c>
      <c r="E3" s="43">
        <v>52996.3720260002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1"/>
      <c r="IO3" s="1"/>
      <c r="IP3" s="1"/>
      <c r="IQ3" s="1"/>
      <c r="IR3" s="1"/>
      <c r="IS3" s="1"/>
      <c r="IT3" s="1"/>
      <c r="IU3" s="1"/>
      <c r="IV3" s="1"/>
    </row>
    <row r="4" s="36" customFormat="1" ht="24" customHeight="1" spans="1:256">
      <c r="A4" s="44" t="s">
        <v>135</v>
      </c>
      <c r="B4" s="41" t="s">
        <v>38</v>
      </c>
      <c r="C4" s="42">
        <v>1402337.734274</v>
      </c>
      <c r="D4" s="42">
        <v>1402337.734274</v>
      </c>
      <c r="E4" s="43">
        <v>25320.5061929999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1"/>
      <c r="IO4" s="1"/>
      <c r="IP4" s="1"/>
      <c r="IQ4" s="1"/>
      <c r="IR4" s="1"/>
      <c r="IS4" s="1"/>
      <c r="IT4" s="1"/>
      <c r="IU4" s="1"/>
      <c r="IV4" s="1"/>
    </row>
    <row r="5" s="36" customFormat="1" ht="24" customHeight="1" spans="1:256">
      <c r="A5" s="45" t="s">
        <v>136</v>
      </c>
      <c r="B5" s="46" t="s">
        <v>38</v>
      </c>
      <c r="C5" s="42">
        <v>1390159.097299</v>
      </c>
      <c r="D5" s="42">
        <v>1390159.097299</v>
      </c>
      <c r="E5" s="47">
        <v>53445.5316099999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1"/>
      <c r="IO5" s="1"/>
      <c r="IP5" s="1"/>
      <c r="IQ5" s="1"/>
      <c r="IR5" s="1"/>
      <c r="IS5" s="1"/>
      <c r="IT5" s="1"/>
      <c r="IU5" s="1"/>
      <c r="IV5" s="1"/>
    </row>
    <row r="6" s="36" customFormat="1" ht="24" customHeight="1" spans="1:256">
      <c r="A6" s="48" t="s">
        <v>137</v>
      </c>
      <c r="B6" s="46" t="s">
        <v>38</v>
      </c>
      <c r="C6" s="42">
        <v>195694.32</v>
      </c>
      <c r="D6" s="42">
        <v>195694.32</v>
      </c>
      <c r="E6" s="47">
        <v>8616.42999999999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1"/>
      <c r="IO6" s="1"/>
      <c r="IP6" s="1"/>
      <c r="IQ6" s="1"/>
      <c r="IR6" s="1"/>
      <c r="IS6" s="1"/>
      <c r="IT6" s="1"/>
      <c r="IU6" s="1"/>
      <c r="IV6" s="1"/>
    </row>
    <row r="7" s="36" customFormat="1" ht="24" customHeight="1" spans="1:256">
      <c r="A7" s="48" t="s">
        <v>138</v>
      </c>
      <c r="B7" s="46" t="s">
        <v>38</v>
      </c>
      <c r="C7" s="42">
        <v>1093048.15</v>
      </c>
      <c r="D7" s="42">
        <v>1093048.15</v>
      </c>
      <c r="E7" s="47">
        <v>50724.2399999999</v>
      </c>
      <c r="F7" s="49"/>
      <c r="G7" s="49"/>
      <c r="H7" s="49"/>
      <c r="I7" s="49"/>
      <c r="J7" s="49"/>
      <c r="K7" s="49"/>
      <c r="L7" s="49"/>
      <c r="M7" s="49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1"/>
      <c r="IO7" s="1"/>
      <c r="IP7" s="1"/>
      <c r="IQ7" s="1"/>
      <c r="IR7" s="1"/>
      <c r="IS7" s="1"/>
      <c r="IT7" s="1"/>
      <c r="IU7" s="1"/>
      <c r="IV7" s="1"/>
    </row>
    <row r="8" s="1" customFormat="1" ht="30" customHeight="1" spans="1:249">
      <c r="A8" s="50" t="s">
        <v>139</v>
      </c>
      <c r="B8" s="50"/>
      <c r="C8" s="50"/>
      <c r="D8" s="50"/>
      <c r="E8" s="50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</row>
    <row r="9" s="36" customFormat="1" ht="30.75" customHeight="1" spans="1:256">
      <c r="A9" s="51"/>
      <c r="B9" s="52" t="s">
        <v>45</v>
      </c>
      <c r="C9" s="52" t="s">
        <v>46</v>
      </c>
      <c r="D9" s="52" t="s">
        <v>47</v>
      </c>
      <c r="E9" s="53" t="s">
        <v>48</v>
      </c>
      <c r="F9" s="3"/>
      <c r="G9" s="3" t="s">
        <v>120</v>
      </c>
      <c r="H9" s="3"/>
      <c r="I9" s="3"/>
      <c r="J9" s="3"/>
      <c r="K9" s="61"/>
      <c r="L9" s="61"/>
      <c r="M9" s="61"/>
      <c r="N9" s="61"/>
      <c r="O9" s="1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1"/>
      <c r="IQ9" s="1"/>
      <c r="IR9" s="1"/>
      <c r="IS9" s="1"/>
      <c r="IT9" s="1"/>
      <c r="IU9" s="1"/>
      <c r="IV9" s="1"/>
    </row>
    <row r="10" s="36" customFormat="1" ht="24" customHeight="1" spans="1:256">
      <c r="A10" s="54" t="s">
        <v>140</v>
      </c>
      <c r="B10" s="52"/>
      <c r="C10" s="52"/>
      <c r="D10" s="52"/>
      <c r="E10" s="53"/>
      <c r="F10" s="3"/>
      <c r="G10" s="3"/>
      <c r="H10" s="3"/>
      <c r="I10" s="3"/>
      <c r="J10" s="62"/>
      <c r="K10" s="49"/>
      <c r="L10" s="63"/>
      <c r="M10" s="63"/>
      <c r="N10" s="63"/>
      <c r="O10" s="1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1"/>
      <c r="IQ10" s="1"/>
      <c r="IR10" s="1"/>
      <c r="IS10" s="1"/>
      <c r="IT10" s="1"/>
      <c r="IU10" s="1"/>
      <c r="IV10" s="1"/>
    </row>
    <row r="11" s="36" customFormat="1" ht="24" customHeight="1" spans="1:256">
      <c r="A11" s="55" t="s">
        <v>141</v>
      </c>
      <c r="B11" s="56" t="s">
        <v>142</v>
      </c>
      <c r="C11" s="41">
        <v>43.6</v>
      </c>
      <c r="D11" s="41">
        <v>1478.6</v>
      </c>
      <c r="E11" s="29">
        <v>36.6</v>
      </c>
      <c r="F11" s="3"/>
      <c r="G11" s="3"/>
      <c r="H11" s="3"/>
      <c r="I11" s="3"/>
      <c r="J11" s="49"/>
      <c r="K11" s="49"/>
      <c r="L11" s="63"/>
      <c r="M11" s="63"/>
      <c r="N11" s="63"/>
      <c r="O11" s="1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1"/>
      <c r="IQ11" s="1"/>
      <c r="IR11" s="1"/>
      <c r="IS11" s="1"/>
      <c r="IT11" s="1"/>
      <c r="IU11" s="1"/>
      <c r="IV11" s="1"/>
    </row>
    <row r="12" s="36" customFormat="1" ht="24" customHeight="1" spans="1:256">
      <c r="A12" s="55" t="s">
        <v>143</v>
      </c>
      <c r="B12" s="56" t="s">
        <v>41</v>
      </c>
      <c r="C12" s="41">
        <v>0.87</v>
      </c>
      <c r="D12" s="41">
        <v>52.04</v>
      </c>
      <c r="E12" s="57">
        <v>71.4</v>
      </c>
      <c r="F12" s="3"/>
      <c r="G12" s="3"/>
      <c r="H12" s="3"/>
      <c r="I12" s="3"/>
      <c r="J12" s="49"/>
      <c r="K12" s="49"/>
      <c r="L12" s="49"/>
      <c r="M12" s="49"/>
      <c r="N12" s="63"/>
      <c r="O12" s="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1"/>
      <c r="IQ12" s="1"/>
      <c r="IR12" s="1"/>
      <c r="IS12" s="1"/>
      <c r="IT12" s="1"/>
      <c r="IU12" s="1"/>
      <c r="IV12" s="1"/>
    </row>
    <row r="13" s="36" customFormat="1" ht="39" customHeight="1" spans="1:256">
      <c r="A13" s="58" t="s">
        <v>144</v>
      </c>
      <c r="B13" s="56" t="s">
        <v>145</v>
      </c>
      <c r="C13" s="56"/>
      <c r="D13" s="41">
        <v>19986</v>
      </c>
      <c r="E13" s="59">
        <v>16.1</v>
      </c>
      <c r="F13" s="3"/>
      <c r="G13" s="3"/>
      <c r="H13" s="3"/>
      <c r="I13" s="3"/>
      <c r="J13" s="49"/>
      <c r="K13" s="49"/>
      <c r="L13" s="49"/>
      <c r="M13" s="49"/>
      <c r="N13" s="63"/>
      <c r="O13" s="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1"/>
      <c r="IQ13" s="1"/>
      <c r="IR13" s="1"/>
      <c r="IS13" s="1"/>
      <c r="IT13" s="1"/>
      <c r="IU13" s="1"/>
      <c r="IV13" s="1"/>
    </row>
    <row r="14" s="36" customFormat="1" ht="42.95" customHeight="1" spans="1:256">
      <c r="A14" s="54" t="s">
        <v>146</v>
      </c>
      <c r="B14" s="56" t="s">
        <v>145</v>
      </c>
      <c r="C14" s="56"/>
      <c r="D14" s="41">
        <v>8858</v>
      </c>
      <c r="E14" s="29">
        <v>17.7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1"/>
      <c r="IQ14" s="1"/>
      <c r="IR14" s="1"/>
      <c r="IS14" s="1"/>
      <c r="IT14" s="1"/>
      <c r="IU14" s="1"/>
      <c r="IV14" s="1"/>
    </row>
    <row r="15" s="36" customFormat="1" ht="32.1" customHeight="1" spans="1:256">
      <c r="A15" s="60" t="s">
        <v>147</v>
      </c>
      <c r="B15" s="60"/>
      <c r="C15" s="60"/>
      <c r="D15" s="60"/>
      <c r="E15" s="60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1"/>
      <c r="IQ15" s="1"/>
      <c r="IR15" s="1"/>
      <c r="IS15" s="1"/>
      <c r="IT15" s="1"/>
      <c r="IU15" s="1"/>
      <c r="IV15" s="1"/>
    </row>
    <row r="16" s="1" customFormat="1" ht="47.1" customHeight="1" spans="1:249">
      <c r="A16" s="3"/>
      <c r="B16" s="3"/>
      <c r="C16" s="3"/>
      <c r="D16" s="3"/>
      <c r="E16" s="3"/>
      <c r="F16" s="2"/>
      <c r="G16" s="2"/>
      <c r="H16" s="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</row>
  </sheetData>
  <mergeCells count="4">
    <mergeCell ref="A1:D1"/>
    <mergeCell ref="F7:M7"/>
    <mergeCell ref="A8:D8"/>
    <mergeCell ref="A15:E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M34"/>
  <sheetViews>
    <sheetView tabSelected="1" workbookViewId="0">
      <selection activeCell="N16" sqref="N16"/>
    </sheetView>
  </sheetViews>
  <sheetFormatPr defaultColWidth="7.87962962962963" defaultRowHeight="15.6"/>
  <cols>
    <col min="1" max="1" width="10.8796296296296" style="3" customWidth="1"/>
    <col min="2" max="2" width="9.12962962962963" style="3" customWidth="1"/>
    <col min="3" max="3" width="13.8796296296296" style="3" customWidth="1"/>
    <col min="4" max="4" width="12.8796296296296" style="3" customWidth="1"/>
    <col min="5" max="5" width="7.87962962962963" style="3" customWidth="1"/>
    <col min="6" max="6" width="8.77777777777778" style="3" customWidth="1"/>
    <col min="7" max="195" width="7.87962962962963" style="3" customWidth="1"/>
    <col min="196" max="16384" width="7.87962962962963" style="1"/>
  </cols>
  <sheetData>
    <row r="1" s="1" customFormat="1" ht="24.95" customHeight="1" spans="1:195">
      <c r="A1" s="4" t="s">
        <v>148</v>
      </c>
      <c r="B1" s="4"/>
      <c r="C1" s="4"/>
      <c r="D1" s="4"/>
      <c r="E1" s="4"/>
      <c r="F1" s="5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</row>
    <row r="2" s="1" customFormat="1" ht="24.95" customHeight="1" spans="1:195">
      <c r="A2" s="6" t="s">
        <v>149</v>
      </c>
      <c r="B2" s="6"/>
      <c r="C2" s="7"/>
      <c r="D2" s="6"/>
      <c r="E2" s="6"/>
      <c r="F2" s="6"/>
      <c r="G2" s="6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</row>
    <row r="3" s="2" customFormat="1" ht="27.95" customHeight="1" spans="1:7">
      <c r="A3" s="8"/>
      <c r="B3" s="9" t="s">
        <v>6</v>
      </c>
      <c r="C3" s="9"/>
      <c r="D3" s="9" t="s">
        <v>150</v>
      </c>
      <c r="E3" s="9" t="s">
        <v>151</v>
      </c>
      <c r="F3" s="10" t="s">
        <v>152</v>
      </c>
      <c r="G3" s="11"/>
    </row>
    <row r="4" s="2" customFormat="1" ht="39" customHeight="1" spans="1:7">
      <c r="A4" s="8"/>
      <c r="B4" s="9" t="s">
        <v>153</v>
      </c>
      <c r="C4" s="9" t="s">
        <v>154</v>
      </c>
      <c r="D4" s="9" t="s">
        <v>155</v>
      </c>
      <c r="E4" s="9" t="s">
        <v>156</v>
      </c>
      <c r="F4" s="10" t="s">
        <v>157</v>
      </c>
      <c r="G4" s="11" t="s">
        <v>156</v>
      </c>
    </row>
    <row r="5" s="1" customFormat="1" ht="21.95" customHeight="1" spans="1:187">
      <c r="A5" s="12" t="s">
        <v>158</v>
      </c>
      <c r="B5" s="13">
        <v>104.59</v>
      </c>
      <c r="C5" s="14">
        <v>17.4</v>
      </c>
      <c r="D5" s="15">
        <v>23.4</v>
      </c>
      <c r="E5" s="16">
        <v>30.3</v>
      </c>
      <c r="F5" s="17">
        <v>57.62518</v>
      </c>
      <c r="G5" s="18">
        <v>32.1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</row>
    <row r="6" s="1" customFormat="1" ht="21.95" customHeight="1" spans="1:187">
      <c r="A6" s="19" t="s">
        <v>159</v>
      </c>
      <c r="B6" s="13">
        <v>300.196955036851</v>
      </c>
      <c r="C6" s="14">
        <v>19.5914870124544</v>
      </c>
      <c r="D6" s="20">
        <v>20.5</v>
      </c>
      <c r="E6" s="16">
        <v>30.3</v>
      </c>
      <c r="F6" s="21">
        <v>131.04891</v>
      </c>
      <c r="G6" s="18">
        <v>32.3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</row>
    <row r="7" s="1" customFormat="1" ht="21.95" customHeight="1" spans="1:187">
      <c r="A7" s="19" t="s">
        <v>160</v>
      </c>
      <c r="B7" s="13">
        <v>222.755909003627</v>
      </c>
      <c r="C7" s="14">
        <v>17.284409674763</v>
      </c>
      <c r="D7" s="15">
        <v>22.4</v>
      </c>
      <c r="E7" s="16">
        <v>40.3</v>
      </c>
      <c r="F7" s="21">
        <v>69.28336</v>
      </c>
      <c r="G7" s="18">
        <v>32.2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</row>
    <row r="8" s="1" customFormat="1" ht="21.95" customHeight="1" spans="1:184">
      <c r="A8" s="19" t="s">
        <v>161</v>
      </c>
      <c r="B8" s="13">
        <v>357.765114325235</v>
      </c>
      <c r="C8" s="14">
        <v>22.4824985000622</v>
      </c>
      <c r="D8" s="15">
        <v>22.4</v>
      </c>
      <c r="E8" s="16">
        <v>37.9</v>
      </c>
      <c r="F8" s="21">
        <v>125.54942</v>
      </c>
      <c r="G8" s="18">
        <v>31.9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</row>
    <row r="9" s="1" customFormat="1" ht="21.95" customHeight="1" spans="1:195">
      <c r="A9" s="19" t="s">
        <v>162</v>
      </c>
      <c r="B9" s="13">
        <v>134.750597270455</v>
      </c>
      <c r="C9" s="14">
        <v>19.7147146294789</v>
      </c>
      <c r="D9" s="15">
        <v>23.5</v>
      </c>
      <c r="E9" s="16">
        <v>38</v>
      </c>
      <c r="F9" s="21">
        <v>72.23857</v>
      </c>
      <c r="G9" s="18">
        <v>32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</row>
    <row r="10" s="1" customFormat="1" ht="21.95" customHeight="1" spans="1:195">
      <c r="A10" s="19" t="s">
        <v>163</v>
      </c>
      <c r="B10" s="13">
        <v>119.853950244832</v>
      </c>
      <c r="C10" s="14">
        <v>17.4544238675953</v>
      </c>
      <c r="D10" s="15">
        <v>25.7</v>
      </c>
      <c r="E10" s="16">
        <v>34.7</v>
      </c>
      <c r="F10" s="21">
        <v>67.87257</v>
      </c>
      <c r="G10" s="18">
        <v>32.2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</row>
    <row r="11" s="1" customFormat="1" ht="18" customHeight="1" spans="1:195">
      <c r="A11" s="19"/>
      <c r="B11" s="22" t="s">
        <v>164</v>
      </c>
      <c r="C11" s="22"/>
      <c r="D11" s="23" t="s">
        <v>165</v>
      </c>
      <c r="E11" s="23"/>
      <c r="F11" s="24" t="s">
        <v>166</v>
      </c>
      <c r="G11" s="2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</row>
    <row r="12" s="1" customFormat="1" ht="24.95" customHeight="1" spans="1:195">
      <c r="A12" s="19"/>
      <c r="B12" s="9" t="s">
        <v>157</v>
      </c>
      <c r="C12" s="9" t="s">
        <v>156</v>
      </c>
      <c r="D12" s="9" t="s">
        <v>167</v>
      </c>
      <c r="E12" s="9" t="s">
        <v>156</v>
      </c>
      <c r="F12" s="10" t="s">
        <v>157</v>
      </c>
      <c r="G12" s="11" t="s">
        <v>156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</row>
    <row r="13" s="1" customFormat="1" ht="34.5" customHeight="1" spans="1:195">
      <c r="A13" s="12" t="s">
        <v>158</v>
      </c>
      <c r="B13" s="26">
        <v>4.3747</v>
      </c>
      <c r="C13" s="27">
        <v>17.9</v>
      </c>
      <c r="D13" s="27"/>
      <c r="E13" s="27"/>
      <c r="F13" s="28">
        <v>349.52</v>
      </c>
      <c r="G13" s="29">
        <v>11.73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</row>
    <row r="14" s="1" customFormat="1" ht="21.95" customHeight="1" spans="1:195">
      <c r="A14" s="19" t="s">
        <v>159</v>
      </c>
      <c r="B14" s="26">
        <v>10.1214</v>
      </c>
      <c r="C14" s="27">
        <v>36.8589006828477</v>
      </c>
      <c r="D14" s="27"/>
      <c r="E14" s="27"/>
      <c r="F14" s="28">
        <v>1239.992076048</v>
      </c>
      <c r="G14" s="18">
        <v>7.0712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</row>
    <row r="15" s="1" customFormat="1" ht="21.95" customHeight="1" spans="1:195">
      <c r="A15" s="19" t="s">
        <v>160</v>
      </c>
      <c r="B15" s="26">
        <v>14.4363</v>
      </c>
      <c r="C15" s="27">
        <v>56.7221052174479</v>
      </c>
      <c r="D15" s="27"/>
      <c r="E15" s="27"/>
      <c r="F15" s="28">
        <v>406.2725464372</v>
      </c>
      <c r="G15" s="30">
        <v>11.9208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</row>
    <row r="16" s="1" customFormat="1" ht="21.95" customHeight="1" spans="1:195">
      <c r="A16" s="19" t="s">
        <v>161</v>
      </c>
      <c r="B16" s="26">
        <v>15.9308</v>
      </c>
      <c r="C16" s="27">
        <v>26.7659205385491</v>
      </c>
      <c r="D16" s="27"/>
      <c r="E16" s="27"/>
      <c r="F16" s="28">
        <v>556.1374662252</v>
      </c>
      <c r="G16" s="18">
        <v>9.8391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</row>
    <row r="17" s="1" customFormat="1" ht="21.95" customHeight="1" spans="1:195">
      <c r="A17" s="19" t="s">
        <v>162</v>
      </c>
      <c r="B17" s="26">
        <v>6.634</v>
      </c>
      <c r="C17" s="27">
        <v>31.3273285162823</v>
      </c>
      <c r="D17" s="27"/>
      <c r="E17" s="27"/>
      <c r="F17" s="28">
        <v>424.2722786437</v>
      </c>
      <c r="G17" s="18">
        <v>13.6758</v>
      </c>
      <c r="H17" s="3"/>
      <c r="I17" s="3"/>
      <c r="J17" s="3"/>
      <c r="K17" s="3"/>
      <c r="L17" s="3"/>
      <c r="M17" s="3"/>
      <c r="N17" s="3"/>
      <c r="O17" s="3"/>
      <c r="P17" s="35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</row>
    <row r="18" s="1" customFormat="1" ht="21.95" customHeight="1" spans="1:195">
      <c r="A18" s="19" t="s">
        <v>163</v>
      </c>
      <c r="B18" s="26">
        <v>6.6807</v>
      </c>
      <c r="C18" s="27">
        <v>32.8487909640471</v>
      </c>
      <c r="D18" s="27"/>
      <c r="E18" s="27"/>
      <c r="F18" s="28">
        <v>386.2036707171</v>
      </c>
      <c r="G18" s="18">
        <v>14.7401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</row>
    <row r="19" s="1" customFormat="1" ht="21.95" customHeight="1" spans="1:195">
      <c r="A19" s="31" t="s">
        <v>168</v>
      </c>
      <c r="B19" s="31"/>
      <c r="C19" s="31"/>
      <c r="D19" s="31"/>
      <c r="E19" s="31"/>
      <c r="F19" s="31"/>
      <c r="G19" s="31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</row>
    <row r="20" s="1" customFormat="1" spans="1:19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</row>
    <row r="21" s="1" customFormat="1" spans="1:195">
      <c r="A21" s="3"/>
      <c r="B21" s="32"/>
      <c r="C21" s="3"/>
      <c r="D21" s="3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</row>
    <row r="22" s="1" customFormat="1" spans="1:195">
      <c r="A22" s="3"/>
      <c r="B22" s="34"/>
      <c r="C22" s="3"/>
      <c r="D22" s="3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</row>
    <row r="23" s="1" customFormat="1" spans="1:194">
      <c r="A23" s="3"/>
      <c r="B23" s="32"/>
      <c r="C23" s="3"/>
      <c r="D23" s="3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</row>
    <row r="24" s="1" customFormat="1" spans="1:194">
      <c r="A24" s="3"/>
      <c r="B24" s="32"/>
      <c r="C24" s="3"/>
      <c r="D24" s="3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</row>
    <row r="25" s="1" customFormat="1" spans="1:194">
      <c r="A25" s="3"/>
      <c r="B25" s="32"/>
      <c r="C25" s="3"/>
      <c r="D25" s="3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</row>
    <row r="26" s="1" customFormat="1" spans="1:195">
      <c r="A26" s="3"/>
      <c r="B26" s="3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</row>
    <row r="27" s="1" customFormat="1" spans="1:19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</row>
    <row r="28" s="1" customFormat="1" spans="1:19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</row>
    <row r="29" s="1" customFormat="1" spans="1:195">
      <c r="A29" s="3"/>
      <c r="B29" s="3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</row>
    <row r="30" s="1" customFormat="1" spans="1:195">
      <c r="A30" s="3"/>
      <c r="B30" s="3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</row>
    <row r="31" s="1" customFormat="1" spans="1:195">
      <c r="A31" s="3"/>
      <c r="B31" s="3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</row>
    <row r="32" s="1" customFormat="1" spans="1:195">
      <c r="A32" s="3"/>
      <c r="B32" s="3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</row>
    <row r="33" s="1" customFormat="1" spans="1:195">
      <c r="A33" s="3"/>
      <c r="B33" s="3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</row>
    <row r="34" s="1" customFormat="1" spans="1:195">
      <c r="A34" s="3"/>
      <c r="B34" s="3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</row>
  </sheetData>
  <mergeCells count="8">
    <mergeCell ref="A1:G1"/>
    <mergeCell ref="A2:G2"/>
    <mergeCell ref="B3:C3"/>
    <mergeCell ref="F3:G3"/>
    <mergeCell ref="B11:C11"/>
    <mergeCell ref="D11:E11"/>
    <mergeCell ref="F11:G11"/>
    <mergeCell ref="A19:G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gdp</vt:lpstr>
      <vt:lpstr>农业</vt:lpstr>
      <vt:lpstr>规模以上工业</vt:lpstr>
      <vt:lpstr>固投</vt:lpstr>
      <vt:lpstr>分乡镇投资</vt:lpstr>
      <vt:lpstr>商贸</vt:lpstr>
      <vt:lpstr>财政</vt:lpstr>
      <vt:lpstr>金融、旅游</vt:lpstr>
      <vt:lpstr>咸宁市各县市区经济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呼</cp:lastModifiedBy>
  <dcterms:created xsi:type="dcterms:W3CDTF">2021-11-12T01:31:00Z</dcterms:created>
  <dcterms:modified xsi:type="dcterms:W3CDTF">2021-11-12T02:42:22Z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6E36137AFA1641969C087D47F0F96184</vt:lpwstr>
  </property>
  <property fmtid="{D5CDD505-2E9C-101B-9397-08002B2CF9AE}" pid="3" name="KSOProductBuildVer">
    <vt:lpwstr>2052-11.1.0.11045</vt:lpwstr>
  </property>
</Properties>
</file>